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NSTRUCCION ACERAS Y CONTENES JOBA ARRIBA\"/>
    </mc:Choice>
  </mc:AlternateContent>
  <bookViews>
    <workbookView xWindow="0" yWindow="0" windowWidth="28800" windowHeight="12420"/>
  </bookViews>
  <sheets>
    <sheet name="Presupuesto " sheetId="1" r:id="rId1"/>
    <sheet name="Memoria de Calculo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</externalReferences>
  <definedNames>
    <definedName name="\4">#REF!</definedName>
    <definedName name="\6">#REF!</definedName>
    <definedName name="\A">#REF!</definedName>
    <definedName name="\E">#REF!</definedName>
    <definedName name="\I">#REF!</definedName>
    <definedName name="\M">#REF!</definedName>
    <definedName name="\N">#REF!</definedName>
    <definedName name="\O">#REF!</definedName>
    <definedName name="\p">[1]PRESUPUESTO!#REF!</definedName>
    <definedName name="\q">[1]PRESUPUESTO!#REF!</definedName>
    <definedName name="\R">#REF!</definedName>
    <definedName name="\T">#REF!</definedName>
    <definedName name="\U">#REF!</definedName>
    <definedName name="\w">[1]PRESUPUESTO!#REF!</definedName>
    <definedName name="\z">[1]PRESUPUESTO!#REF!</definedName>
    <definedName name="___________CAL50">#REF!</definedName>
    <definedName name="___________mz125">#REF!</definedName>
    <definedName name="___________MZ13">#REF!</definedName>
    <definedName name="___________MZ14">#REF!</definedName>
    <definedName name="___________MZ17">#REF!</definedName>
    <definedName name="_________hor210">'[2]anal term'!$G$1512</definedName>
    <definedName name="________CAL50">#REF!</definedName>
    <definedName name="________hor210">'[2]anal term'!$G$1512</definedName>
    <definedName name="________MZ1155">#REF!</definedName>
    <definedName name="________mz125">#REF!</definedName>
    <definedName name="________MZ13">#REF!</definedName>
    <definedName name="________MZ14">#REF!</definedName>
    <definedName name="________MZ17">#REF!</definedName>
    <definedName name="_______hor210">'[2]anal term'!$G$1512</definedName>
    <definedName name="_______MZ16">#REF!</definedName>
    <definedName name="______CAL50">#REF!</definedName>
    <definedName name="______hor210">'[2]anal term'!$G$1512</definedName>
    <definedName name="______MZ1155">#REF!</definedName>
    <definedName name="______mz125">#REF!</definedName>
    <definedName name="______MZ13">#REF!</definedName>
    <definedName name="______MZ14">#REF!</definedName>
    <definedName name="______MZ16">#REF!</definedName>
    <definedName name="______MZ17">#REF!</definedName>
    <definedName name="_____CAL50">#REF!</definedName>
    <definedName name="_____hor210">'[2]anal term'!$G$1512</definedName>
    <definedName name="_____MZ1155">#REF!</definedName>
    <definedName name="_____mz125">#REF!</definedName>
    <definedName name="_____MZ13">#REF!</definedName>
    <definedName name="_____MZ14">#REF!</definedName>
    <definedName name="_____MZ16">#REF!</definedName>
    <definedName name="_____MZ17">#REF!</definedName>
    <definedName name="____hor210">'[2]anal term'!$G$1512</definedName>
    <definedName name="____MZ1155">#REF!</definedName>
    <definedName name="____MZ16">#REF!</definedName>
    <definedName name="___CAL50">#REF!</definedName>
    <definedName name="___hor140">#REF!</definedName>
    <definedName name="___hor210">'[2]anal term'!$G$1512</definedName>
    <definedName name="___hor280">[3]Analisis!$D$63</definedName>
    <definedName name="___MZ1155">#REF!</definedName>
    <definedName name="___mz125">#REF!</definedName>
    <definedName name="___MZ13">#REF!</definedName>
    <definedName name="___MZ14">#REF!</definedName>
    <definedName name="___MZ16">#REF!</definedName>
    <definedName name="___MZ17">#REF!</definedName>
    <definedName name="___pu1">#REF!</definedName>
    <definedName name="___pu10">#REF!</definedName>
    <definedName name="___pu2">#REF!</definedName>
    <definedName name="___pu4">[4]Sheet4!$E$1:$E$65536</definedName>
    <definedName name="___pu5">[4]Sheet5!$E$1:$E$65536</definedName>
    <definedName name="___PU6">#REF!</definedName>
    <definedName name="___pu7">#REF!</definedName>
    <definedName name="___pu8">#REF!</definedName>
    <definedName name="___TC110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123Graph_A" hidden="1">[5]A!#REF!</definedName>
    <definedName name="__123Graph_B" hidden="1">[5]A!#REF!</definedName>
    <definedName name="__123Graph_C" hidden="1">[5]A!#REF!</definedName>
    <definedName name="__123Graph_D" hidden="1">[5]A!#REF!</definedName>
    <definedName name="__123Graph_E" hidden="1">[5]A!#REF!</definedName>
    <definedName name="__123Graph_F" hidden="1">[5]A!#REF!</definedName>
    <definedName name="__CAL50">#REF!</definedName>
    <definedName name="__hor140">#REF!</definedName>
    <definedName name="__hor210">'[2]anal term'!$G$1512</definedName>
    <definedName name="__hor280">[6]Analisis!$D$63</definedName>
    <definedName name="__MZ1155">#REF!</definedName>
    <definedName name="__mz125">#REF!</definedName>
    <definedName name="__MZ13">#REF!</definedName>
    <definedName name="__MZ14">#REF!</definedName>
    <definedName name="__MZ16">#REF!</definedName>
    <definedName name="__MZ17">#REF!</definedName>
    <definedName name="__pu1">#REF!</definedName>
    <definedName name="__pu10">#REF!</definedName>
    <definedName name="__pu2">#REF!</definedName>
    <definedName name="__pu3">#REF!</definedName>
    <definedName name="__pu4">[7]Sheet4!$E$1:$E$65536</definedName>
    <definedName name="__pu5">[7]Sheet5!$E$1:$E$65536</definedName>
    <definedName name="__PU6">#REF!</definedName>
    <definedName name="__pu7">#REF!</definedName>
    <definedName name="__pu8">#REF!</definedName>
    <definedName name="__REALIZADO">[1]PRESUPUESTO!#REF!</definedName>
    <definedName name="__SUB1">[8]Análisis!#REF!</definedName>
    <definedName name="__TC110">#REF!</definedName>
    <definedName name="__ZC1">#REF!</definedName>
    <definedName name="__ZE1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01_MOV_DE_TIERRA">#REF!</definedName>
    <definedName name="_02_Hormigón">#REF!</definedName>
    <definedName name="_03_Verjas">#REF!</definedName>
    <definedName name="_04_Pasarela">#REF!</definedName>
    <definedName name="_05_Inst_Sanit_Edif">#REF!</definedName>
    <definedName name="_07_Mampostería">#REF!</definedName>
    <definedName name="_08_Techos">#REF!</definedName>
    <definedName name="_09_Revestimientos">#REF!</definedName>
    <definedName name="_1">#N/A</definedName>
    <definedName name="_1___MAT_ACERO">#REF!</definedName>
    <definedName name="_10___PRES_PLAFONES">#REF!</definedName>
    <definedName name="_10_Puertas">#REF!</definedName>
    <definedName name="_10MAT_HORM._I">#REF!</definedName>
    <definedName name="_11___PRES_REVEST.">#REF!</definedName>
    <definedName name="_11MAT_MOVTO_TIERR">#REF!</definedName>
    <definedName name="_12___PRES_TOTAL">#REF!</definedName>
    <definedName name="_12_Ventanas">#REF!</definedName>
    <definedName name="_12MAT_PINTURA">#REF!</definedName>
    <definedName name="_13___PRES_VENTANAS">#REF!</definedName>
    <definedName name="_13_Pisos">#REF!</definedName>
    <definedName name="_13MAT_PINTURAS">#REF!</definedName>
    <definedName name="_14__ANAL_REV.CER">#REF!</definedName>
    <definedName name="_14_Plafond">#REF!</definedName>
    <definedName name="_14MAT_PLAFONES">#REF!</definedName>
    <definedName name="_15__MAT_AGREGADOS">#REF!</definedName>
    <definedName name="_15_Ebanis_Edif">#REF!</definedName>
    <definedName name="_15MAT_REVEST.">#REF!</definedName>
    <definedName name="_16__MAT_BLOQUES">#REF!</definedName>
    <definedName name="_17__MAT_CARP.">#REF!</definedName>
    <definedName name="_17_Acces_Edif">#REF!</definedName>
    <definedName name="_17MAT_VENTANAS">#REF!</definedName>
    <definedName name="_18__MAT_CEMENTOS">#REF!</definedName>
    <definedName name="_18_Inst_Sanit_Solar">#REF!</definedName>
    <definedName name="_18OBRA_MANO">#REF!</definedName>
    <definedName name="_19__MAT_HORM._I">#REF!</definedName>
    <definedName name="_1ANAL_REV.CER">#REF!</definedName>
    <definedName name="_2___MAT_CERRAJ.">#REF!</definedName>
    <definedName name="_20__MAT_MOVTO_TIERR">#REF!</definedName>
    <definedName name="_20_Parqueos_Aceras">#REF!</definedName>
    <definedName name="_20PRES_DESAGUES">#REF!</definedName>
    <definedName name="_21__MAT_PINTURA">#REF!</definedName>
    <definedName name="_21_Cisterna">#REF!</definedName>
    <definedName name="_22__MAT_PINTURAS">#REF!</definedName>
    <definedName name="_22_Casetas">#REF!</definedName>
    <definedName name="_22PRES_FINO">#REF!</definedName>
    <definedName name="_23__MAT_PLAFONES">#REF!</definedName>
    <definedName name="_23_Jardinería">#REF!</definedName>
    <definedName name="_24__MAT_REVEST.">#REF!</definedName>
    <definedName name="_24PRES_HORMIGON">#REF!</definedName>
    <definedName name="_25__OBRA_MANO">#REF!</definedName>
    <definedName name="_25_Estruct_Cont">#REF!</definedName>
    <definedName name="_26_ANAL_REV.CER">#REF!</definedName>
    <definedName name="_26PRES_I._SANIT.">#REF!</definedName>
    <definedName name="_27_MAT_ACERO">[9]Capilla!#REF!</definedName>
    <definedName name="_28_Gastos_Grales">#REF!</definedName>
    <definedName name="_28_MAT_AGREGADOS">#REF!</definedName>
    <definedName name="_28PRES_M._TIERRAS">#REF!</definedName>
    <definedName name="_29_MAT_BLOQUES">#REF!</definedName>
    <definedName name="_3___MAT_VENTANAS">#REF!</definedName>
    <definedName name="_30_MAT_CARP.">#REF!</definedName>
    <definedName name="_30PRES_MISCEL.">#REF!</definedName>
    <definedName name="_31_MAT_CEMENTOS">#REF!</definedName>
    <definedName name="_32_MAT_CERRAJ.">[9]Capilla!#REF!</definedName>
    <definedName name="_32PRES_MUROS">#REF!</definedName>
    <definedName name="_33_MAT_HORM._I">#REF!</definedName>
    <definedName name="_34_MAT_MOVTO_TIERR">#REF!</definedName>
    <definedName name="_34PRES_PAÑETE">#REF!</definedName>
    <definedName name="_35_MAT_PINTURA">#REF!</definedName>
    <definedName name="_36_MAT_PINTURAS">#REF!</definedName>
    <definedName name="_36PRES_PINTURAS">#REF!</definedName>
    <definedName name="_37_MAT_PLAFONES">#REF!</definedName>
    <definedName name="_38_MAT_REVEST.">#REF!</definedName>
    <definedName name="_38PRES_PISOS">#REF!</definedName>
    <definedName name="_39_MAT_VENTANAS">[9]Capilla!#REF!</definedName>
    <definedName name="_3MAT_ACERO">#REF!</definedName>
    <definedName name="_4___PRES_DESAGUES">#REF!</definedName>
    <definedName name="_40_OBRA_MANO">#REF!</definedName>
    <definedName name="_40PRES_PLAFONES">#REF!</definedName>
    <definedName name="_41_PRES_DESAGUES">[9]Capilla!#REF!</definedName>
    <definedName name="_42_PRES_FINO">[9]Capilla!#REF!</definedName>
    <definedName name="_42PRES_REVEST.">#REF!</definedName>
    <definedName name="_43_PRES_I._SANIT.">[9]Capilla!#REF!</definedName>
    <definedName name="_44_PRES_MISCEL.">[9]Capilla!#REF!</definedName>
    <definedName name="_44PRES_TOTAL">#REF!</definedName>
    <definedName name="_45_PRES_PINTURAS">[9]Capilla!#REF!</definedName>
    <definedName name="_46_PRES_PISOS">[9]Capilla!#REF!</definedName>
    <definedName name="_46PRES_VENTANAS">#REF!</definedName>
    <definedName name="_47_PRES_PLAFONES">[9]Capilla!#REF!</definedName>
    <definedName name="_48_PRES_REVEST.">[9]Capilla!#REF!</definedName>
    <definedName name="_49_PRES_TOTAL">[9]Capilla!#REF!</definedName>
    <definedName name="_4MAT_AGREGADOS">#REF!</definedName>
    <definedName name="_5___PRES_FINO">#REF!</definedName>
    <definedName name="_50_PRES_VENTANAS">[9]Capilla!#REF!</definedName>
    <definedName name="_5MAT_BLOQUES">#REF!</definedName>
    <definedName name="_6___PRES_I._SANIT.">#REF!</definedName>
    <definedName name="_6MAT_CARP.">#REF!</definedName>
    <definedName name="_7___PRES_MISCEL.">#REF!</definedName>
    <definedName name="_7MAT_CEMENTOS">#REF!</definedName>
    <definedName name="_8___PRES_PINTURAS">#REF!</definedName>
    <definedName name="_9___PRES_PISOS">#REF!</definedName>
    <definedName name="_9MAT_CERRAJ.">#REF!</definedName>
    <definedName name="_CAL50">#REF!</definedName>
    <definedName name="_CTC220">#REF!</definedName>
    <definedName name="_F">[5]A!#REF!</definedName>
    <definedName name="_Fill" hidden="1">#REF!</definedName>
    <definedName name="_hor140">#REF!</definedName>
    <definedName name="_hor210">'[2]anal term'!$G$1512</definedName>
    <definedName name="_hor280">[6]Analisis!$D$63</definedName>
    <definedName name="_Key1" hidden="1">#REF!</definedName>
    <definedName name="_Key2" hidden="1">#REF!</definedName>
    <definedName name="_MZ1155">#REF!</definedName>
    <definedName name="_mz125">#REF!</definedName>
    <definedName name="_MZ13">#REF!</definedName>
    <definedName name="_MZ14">#REF!</definedName>
    <definedName name="_MZ16">#REF!</definedName>
    <definedName name="_MZ17">#REF!</definedName>
    <definedName name="_o">#REF!</definedName>
    <definedName name="_Order1" hidden="1">255</definedName>
    <definedName name="_Order2" hidden="1">255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l1">[10]analisis!$G$2432</definedName>
    <definedName name="_pl12">[10]analisis!$G$2477</definedName>
    <definedName name="_pl316">[10]analisis!$G$2513</definedName>
    <definedName name="_pl38">[10]analisis!$G$2486</definedName>
    <definedName name="_PTC110">#REF!</definedName>
    <definedName name="_PTC220">#REF!</definedName>
    <definedName name="_pu1">#REF!</definedName>
    <definedName name="_pu10">#REF!</definedName>
    <definedName name="_pu2">#REF!</definedName>
    <definedName name="_PU3">#REF!</definedName>
    <definedName name="_pu4">[11]Sheet4!$E$1:$E$65536</definedName>
    <definedName name="_pu5">[11]Sheet5!$E$1:$E$65536</definedName>
    <definedName name="_PU6">#REF!</definedName>
    <definedName name="_pu7">#REF!</definedName>
    <definedName name="_pu8">#REF!</definedName>
    <definedName name="_Sort" hidden="1">#REF!</definedName>
    <definedName name="_SUB1">#REF!</definedName>
    <definedName name="_tc110">#REF!</definedName>
    <definedName name="_TC220">#REF!</definedName>
    <definedName name="_TUB24">#REF!</definedName>
    <definedName name="_VAR12">[12]Precio!$F$12</definedName>
    <definedName name="_VAR38">[12]Precio!$F$11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[13]Ebanisteria!$L$4</definedName>
    <definedName name="A_IMPRESIÓN_IM">#REF!</definedName>
    <definedName name="aa">#REF!</definedName>
    <definedName name="aa_2">"$#REF!.$B$109"</definedName>
    <definedName name="aa_3">"$#REF!.$B$109"</definedName>
    <definedName name="AAG">[12]Precio!$F$20</definedName>
    <definedName name="ABULT">#REF!</definedName>
    <definedName name="AC">#REF!</definedName>
    <definedName name="ACA_1">'[14]A-BASICOS'!$A$2024:$G$2024</definedName>
    <definedName name="ACA_2">#REF!</definedName>
    <definedName name="ACA_6">#REF!</definedName>
    <definedName name="ACA_7">#REF!</definedName>
    <definedName name="acarreo">'[15]Listado Equipos a utilizar'!#REF!</definedName>
    <definedName name="ACARREOADOQUIN">#REF!</definedName>
    <definedName name="ACARREOADOQUINCLASICO">#REF!</definedName>
    <definedName name="ACARREOADOQUINCOLONIAL">#REF!</definedName>
    <definedName name="ACARREOADOQUINMEDITERRANEO">#REF!</definedName>
    <definedName name="ACARREOADOQUINMEDITERRANEODIAMANTE">#REF!</definedName>
    <definedName name="ACARREOADOQUINOLYMPUS">#REF!</definedName>
    <definedName name="ACARREOBLINTEL6">#REF!</definedName>
    <definedName name="ACARREOBLINTEL6X8X8">#REF!</definedName>
    <definedName name="ACARREOBLINTEL8">#REF!</definedName>
    <definedName name="ACARREOBLINTEL8X8X8">#REF!</definedName>
    <definedName name="ACARREOBLOCK10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8">#REF!</definedName>
    <definedName name="ACARREOBLOCKORN">#REF!</definedName>
    <definedName name="ACARREOBLOCKRUST4">#REF!</definedName>
    <definedName name="ACARREOBLOCKRUST8">#REF!</definedName>
    <definedName name="ACARREOBLOQUETECHO11X20X20GRIS">#REF!</definedName>
    <definedName name="ACARREOBLOQUETECHO15X60COLOR">#REF!</definedName>
    <definedName name="ACARREOBLOQUETECHO15X60GRIS">#REF!</definedName>
    <definedName name="ACARREOBLOVIGA6">#REF!</definedName>
    <definedName name="ACARREOBLOVIGA8">#REF!</definedName>
    <definedName name="ACARREOMOSAICOGRAVILLA30X30">#REF!</definedName>
    <definedName name="ACARREOPISOS">#REF!</definedName>
    <definedName name="ACARREOVIBRAZO30X30">#REF!</definedName>
    <definedName name="ACARREOVIBRAZO40X40">#REF!</definedName>
    <definedName name="ACARREOVIBRORUSTICO30X30">#REF!</definedName>
    <definedName name="ACARREOZOCALOS">#REF!</definedName>
    <definedName name="ACARREPTABLETA">#REF!</definedName>
    <definedName name="ACERA">#REF!</definedName>
    <definedName name="acera1">#REF!</definedName>
    <definedName name="acera12">#REF!</definedName>
    <definedName name="aceras">#REF!</definedName>
    <definedName name="ACERO">#REF!</definedName>
    <definedName name="Acero_1">#N/A</definedName>
    <definedName name="Acero_1_2_____Grado_40">[16]Insumos!$B$6:$D$6</definedName>
    <definedName name="Acero_1_4______Grado_40">[16]Insumos!$B$7:$D$7</definedName>
    <definedName name="Acero_2">#N/A</definedName>
    <definedName name="Acero_3">#N/A</definedName>
    <definedName name="Acero_3_4__1_____Grado_40">[16]Insumos!$B$8:$D$8</definedName>
    <definedName name="Acero_3_8______Grado_40">[16]Insumos!$B$9:$D$9</definedName>
    <definedName name="Acero_QQ">#REF!</definedName>
    <definedName name="acero1">#REF!</definedName>
    <definedName name="ACERO12">#REF!</definedName>
    <definedName name="ACERO1225">#REF!</definedName>
    <definedName name="ACERO14">#REF!</definedName>
    <definedName name="acero2">#REF!</definedName>
    <definedName name="ACERO34">#REF!</definedName>
    <definedName name="ACERO38">#REF!</definedName>
    <definedName name="ACERO3825">#REF!</definedName>
    <definedName name="ACERO60">[17]Mat!$D$15</definedName>
    <definedName name="ACERO601">#REF!</definedName>
    <definedName name="ACERO6012">#REF!</definedName>
    <definedName name="ACERO601225">#REF!</definedName>
    <definedName name="ACERO6034">#REF!</definedName>
    <definedName name="ACERO6035">#REF!</definedName>
    <definedName name="ACERO6038">#REF!</definedName>
    <definedName name="ACERO603825">#REF!</definedName>
    <definedName name="acerog40">[18]MATERIALES!$G$7</definedName>
    <definedName name="aceroi">#REF!</definedName>
    <definedName name="aceroii">#REF!</definedName>
    <definedName name="aceromalla">#REF!</definedName>
    <definedName name="ACEROQQ">#REF!</definedName>
    <definedName name="ACOMALTATENSIONCONTRA">#REF!</definedName>
    <definedName name="ACOMDEPLANTANUEAEQUIPO800ACONTRA">#REF!</definedName>
    <definedName name="ACOMDESDEEQUIPOAPANELAA">#REF!</definedName>
    <definedName name="ACOMELEC">#REF!</definedName>
    <definedName name="ACOMEQUIPOAPANELBOMBACONTRA">#REF!</definedName>
    <definedName name="ACOMEQUIPOAPANELLUCESPARQCONTRA">#REF!</definedName>
    <definedName name="ACOMPRIDEPOSTEATRANSF750CONTRA">#REF!</definedName>
    <definedName name="ACOMSECDEEQUIPOAPANLUCESYTC">#REF!</definedName>
    <definedName name="ACOMSECDEPLANUEAEQUI800CONTRA">#REF!</definedName>
    <definedName name="ACOMSECDETRANSF750AREGBCONTRA">#REF!</definedName>
    <definedName name="ACOMSECTRANSFAEQUIPOCONTRA">#REF!</definedName>
    <definedName name="ACUM">[19]A!#REF!</definedName>
    <definedName name="ADAMIOSIN">#REF!</definedName>
    <definedName name="ADAPTADOR_HEM_PVC_1">#REF!</definedName>
    <definedName name="ADAPTADOR_HEM_PVC_12">#REF!</definedName>
    <definedName name="ADAPTADOR_HEM_PVC_34">#REF!</definedName>
    <definedName name="ADAPTADOR_MAC_PVC_1">#REF!</definedName>
    <definedName name="ADAPTADOR_MAC_PVC_12">#REF!</definedName>
    <definedName name="ADAPTADOR_MAC_PVC_34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ER">#REF!</definedName>
    <definedName name="ADHERENCIA">#REF!</definedName>
    <definedName name="ADICIONAL">#N/A</definedName>
    <definedName name="ADITIVO">#REF!</definedName>
    <definedName name="ADITIVO_IMPERMEABILIZANTE">#REF!</definedName>
    <definedName name="adm">'[20]Resumen Precio Equipos'!$C$28</definedName>
    <definedName name="adm.a" hidden="1">'[21]ANALISIS STO DGO'!#REF!</definedName>
    <definedName name="ADMBL" hidden="1">'[21]ANALISIS STO DGO'!#REF!</definedName>
    <definedName name="ADMINISTRATIVOS">#REF!</definedName>
    <definedName name="Adoquín_Mediterráneo_Gris">[16]Insumos!$B$156:$D$156</definedName>
    <definedName name="AG">[12]Precio!$F$21</definedName>
    <definedName name="Agregado">#REF!</definedName>
    <definedName name="Agregado_2">#N/A</definedName>
    <definedName name="Agregado_3">#N/A</definedName>
    <definedName name="Agregados">[22]Materiales!$B$4</definedName>
    <definedName name="Agregados_Hormigon">[23]Materiales!$B$5</definedName>
    <definedName name="agricola">'[15]Listado Equipos a utilizar'!#REF!</definedName>
    <definedName name="Agua">#REF!</definedName>
    <definedName name="Agua_1">#N/A</definedName>
    <definedName name="Agua_2">#N/A</definedName>
    <definedName name="Agua_3">#N/A</definedName>
    <definedName name="AGUAGL">'[24]MATERIALES LISTADO'!$D$8</definedName>
    <definedName name="aguarras">#REF!</definedName>
    <definedName name="AL">#REF!</definedName>
    <definedName name="AL_ELEC_No10">#REF!</definedName>
    <definedName name="AL_ELEC_No12">#REF!</definedName>
    <definedName name="AL_ELEC_No14">#REF!</definedName>
    <definedName name="AL_ELEC_No6">#REF!</definedName>
    <definedName name="AL_ELEC_No8">#REF!</definedName>
    <definedName name="AL10_">#REF!</definedName>
    <definedName name="AL12_">#REF!</definedName>
    <definedName name="AL14_">#REF!</definedName>
    <definedName name="AL18DUPLO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6_">#REF!</definedName>
    <definedName name="AL8_">#REF!</definedName>
    <definedName name="ALAM">#REF!</definedName>
    <definedName name="ALAM16">[12]Precio!$F$16</definedName>
    <definedName name="ALAM18">[12]Precio!$F$15</definedName>
    <definedName name="alambi">#REF!</definedName>
    <definedName name="alambii">#REF!</definedName>
    <definedName name="alambiii">#REF!</definedName>
    <definedName name="alambiiii">#REF!</definedName>
    <definedName name="ALAMBRE">#REF!</definedName>
    <definedName name="Alambre_2">#N/A</definedName>
    <definedName name="Alambre_3">#N/A</definedName>
    <definedName name="Alambre_No._18">[16]Insumos!$B$20:$D$20</definedName>
    <definedName name="Alambre_No.18">#REF!</definedName>
    <definedName name="Alambre_No.18_2">#N/A</definedName>
    <definedName name="Alambre_No.18_3">#N/A</definedName>
    <definedName name="Alambre_Varilla">#REF!</definedName>
    <definedName name="alambre18">[18]MATERIALES!$G$10</definedName>
    <definedName name="ALAMBRED">#REF!</definedName>
    <definedName name="ALB_001">#REF!</definedName>
    <definedName name="ALB_003">#REF!</definedName>
    <definedName name="ALB_007">#REF!</definedName>
    <definedName name="ALBANIL">#REF!</definedName>
    <definedName name="ALBANIL2">[25]M.O.!$C$12</definedName>
    <definedName name="ALBANIL3">#REF!</definedName>
    <definedName name="Albañil_Dia">[22]MO!$C$14</definedName>
    <definedName name="Alq._Madera_Dintel____Incl._M_O">[16]Insumos!$B$122:$D$122</definedName>
    <definedName name="Alq._Madera_P_Antepecho____Incl._M_O">[4]Insumos!#REF!</definedName>
    <definedName name="Alq._Madera_P_Col._____Incl._M_O">[4]Insumos!#REF!</definedName>
    <definedName name="Alq._Madera_P_Losa_____Incl._M_O">[16]Insumos!$B$124:$D$124</definedName>
    <definedName name="Alq._Madera_P_Rampa_____Incl._M_O">[16]Insumos!$B$127:$D$127</definedName>
    <definedName name="Alq._Madera_P_Viga_____Incl._M_O">[16]Insumos!$B$128:$D$128</definedName>
    <definedName name="Alq._Madera_P_Vigas_y_Columnas_Amarre____Incl._M_O">[16]Insumos!$B$129:$D$129</definedName>
    <definedName name="ALTATEN">#REF!</definedName>
    <definedName name="altext3">[26]Volumenes!$S$2521</definedName>
    <definedName name="AMARREVARILLA20">#REF!</definedName>
    <definedName name="AMARREVARILLA40">#REF!</definedName>
    <definedName name="AMARREVARILLA60">#REF!</definedName>
    <definedName name="AMARREVARILLA80">#REF!</definedName>
    <definedName name="ana_abrasadera_1.5pulg">#REF!</definedName>
    <definedName name="ana_abrasadera_1pulg">#REF!</definedName>
    <definedName name="ana_abrasadera_2pulg">#REF!</definedName>
    <definedName name="ana_abrasadera_3pulg">#REF!</definedName>
    <definedName name="ana_abrasadera_4pulg">#REF!</definedName>
    <definedName name="ana_adap_pvc_1.5pulg">#REF!</definedName>
    <definedName name="ana_adap_pvc_2pulg">#REF!</definedName>
    <definedName name="ana_bajante_pluvial_3pulg">#REF!</definedName>
    <definedName name="ana_bajante_pluvial_4pulg">#REF!</definedName>
    <definedName name="ana_bañera">#REF!</definedName>
    <definedName name="ana_blocks_6pulg">#REF!</definedName>
    <definedName name="ana_blocks_8pulg">#REF!</definedName>
    <definedName name="ana_caja_inspeccion">#REF!</definedName>
    <definedName name="ana_calentador_electrico">#REF!</definedName>
    <definedName name="ana_check_hor_2pulg">#REF!</definedName>
    <definedName name="ana_check_ver_3pulg">#REF!</definedName>
    <definedName name="ana_codo_cpvc_0.5pulg">#REF!</definedName>
    <definedName name="ana_codo_cpvc_0.75pulg">#REF!</definedName>
    <definedName name="ana_codo_hg_2hg">#REF!</definedName>
    <definedName name="ana_codo_hg_3hg">#REF!</definedName>
    <definedName name="ana_codo_pvc_drenaje_2pulgx45">#REF!</definedName>
    <definedName name="ana_codo_pvc_drenaje_3pulgx45">#REF!</definedName>
    <definedName name="ana_codo_pvc_drenaje_4pulgx45">#REF!</definedName>
    <definedName name="ana_codo_pvc_presion_0.5pulg">#REF!</definedName>
    <definedName name="ana_codo_pvc_presion_0.75pulg">#REF!</definedName>
    <definedName name="ana_codo_pvc_presion_1.5pulg">#REF!</definedName>
    <definedName name="ana_codo_pvc_presion_1pulg">#REF!</definedName>
    <definedName name="ana_codo_pvc_presion_2pulg">#REF!</definedName>
    <definedName name="ana_codo_pvc_presion_3pulg">#REF!</definedName>
    <definedName name="ana_columna">#REF!</definedName>
    <definedName name="ana_columna_1.5pulg">#REF!</definedName>
    <definedName name="ana_columna_1pulg">#REF!</definedName>
    <definedName name="ana_columna_descaga_3pulg">#REF!</definedName>
    <definedName name="ana_columna_descaga_4pulg">#REF!</definedName>
    <definedName name="ana_columna_ventilacion_2pulg">#REF!</definedName>
    <definedName name="ana_columna_ventilacion_3pulg">#REF!</definedName>
    <definedName name="ana_coupling_cpvc_1.5pulg">#REF!</definedName>
    <definedName name="ana_desague_piso">#REF!</definedName>
    <definedName name="ana_fino_fondo">#REF!</definedName>
    <definedName name="ana_fregadero">#REF!</definedName>
    <definedName name="ana_inodoro">#REF!</definedName>
    <definedName name="ana_jacuzzi">#REF!</definedName>
    <definedName name="ana_juego_accesorios">#REF!</definedName>
    <definedName name="ana_lavamanos">#REF!</definedName>
    <definedName name="ana_losa_fondo">#REF!</definedName>
    <definedName name="ana_losa_techo">#REF!</definedName>
    <definedName name="ana_pañete">#REF!</definedName>
    <definedName name="ana_red_cpvc_0.75x0.5pulg">#REF!</definedName>
    <definedName name="ana_red_hg_3x2">#REF!</definedName>
    <definedName name="ana_red_pvc_3x2pulg">#REF!</definedName>
    <definedName name="ana_red_pvc_4x2pulg">#REF!</definedName>
    <definedName name="ana_red_pvc_4x3pulg">#REF!</definedName>
    <definedName name="ana_red_pvc_presion_0.75x0.5pulg">#REF!</definedName>
    <definedName name="ana_red_pvc_presion_1.5x0.75pulg">#REF!</definedName>
    <definedName name="ana_red_pvc_presion_1.5x1pulg">#REF!</definedName>
    <definedName name="ana_red_pvc_presion_1x0.5pulg">#REF!</definedName>
    <definedName name="ana_red_pvc_presion_1x0.75pulg">#REF!</definedName>
    <definedName name="ana_red_pvc_presion_2x1.5pulg">#REF!</definedName>
    <definedName name="ana_red_pvc_presion_2x1pulg">#REF!</definedName>
    <definedName name="ana_red_pvc_presion_3x1.5pulg">#REF!</definedName>
    <definedName name="ana_red_pvc_presion_3x1pulg">#REF!</definedName>
    <definedName name="ana_red_pvc_presion_3x2pulg">#REF!</definedName>
    <definedName name="ana_rejilla_techo">#REF!</definedName>
    <definedName name="ana_salida_ac_0.5pulg">#REF!</definedName>
    <definedName name="ana_salida_ac_0.75pulg">#REF!</definedName>
    <definedName name="ana_salida_af_0.5pulg">#REF!</definedName>
    <definedName name="ana_salida_af_0.75pulg">#REF!</definedName>
    <definedName name="ana_salida_drenaje_2pulg">#REF!</definedName>
    <definedName name="ana_salida_drenaje_4pulg">#REF!</definedName>
    <definedName name="ana_tee_cpvc_0.5pulg">#REF!</definedName>
    <definedName name="ana_tee_cpvc_0.75pulg">#REF!</definedName>
    <definedName name="ana_tee_hg_3hg">#REF!</definedName>
    <definedName name="ana_tee_pvc_presion_0.5pulg">#REF!</definedName>
    <definedName name="ana_tee_pvc_presion_0.75pulg">#REF!</definedName>
    <definedName name="ana_tee_pvc_presion_1.5pulg">#REF!</definedName>
    <definedName name="ana_tee_pvc_presion_1pulg">#REF!</definedName>
    <definedName name="ana_tee_pvc_presion_2pulg">#REF!</definedName>
    <definedName name="ana_tee_pvc_presion_3pulg">#REF!</definedName>
    <definedName name="ana_trampa_grasa">#REF!</definedName>
    <definedName name="ana_tub_colg_cpvc_0.5pulg">#REF!</definedName>
    <definedName name="ana_tub_colg_cpvc_0.75pulg">#REF!</definedName>
    <definedName name="ana_tub_colg_pvc_sch40_0.5pulg">#REF!</definedName>
    <definedName name="ana_tub_colg_pvc_sch40_0.75pulg">#REF!</definedName>
    <definedName name="ana_tub_colg_pvc_sch40_1.5pulg">#REF!</definedName>
    <definedName name="ana_tub_colg_pvc_sch40_1pulg">#REF!</definedName>
    <definedName name="ana_tub_colg_pvc_sdr26_2pulg">#REF!</definedName>
    <definedName name="ana_tub_colg_pvc_sdr26_3pulg">#REF!</definedName>
    <definedName name="ana_tub_colg_pvc_sdr32.5_4pulg">#REF!</definedName>
    <definedName name="ana_tub_hg_2pulg">#REF!</definedName>
    <definedName name="ana_tub_hg_3pulg">#REF!</definedName>
    <definedName name="ana_tub_sot_pvc_sdr21_2pulg">#REF!</definedName>
    <definedName name="ana_tub_sot_pvc_sdr21_3pulg">#REF!</definedName>
    <definedName name="ana_tub_sot_pvc_sdr26_3pulg">#REF!</definedName>
    <definedName name="ana_tub_sot_pvc_sdr32.5_4pulg">#REF!</definedName>
    <definedName name="ana_tub_sot_pvc_sdr32.5_6pulg">#REF!</definedName>
    <definedName name="ana_valvula_0.75pulg">#REF!</definedName>
    <definedName name="ana_valvula_1.5pulg">#REF!</definedName>
    <definedName name="ana_valvula_1pulg">#REF!</definedName>
    <definedName name="ana_valvula_2pulg">#REF!</definedName>
    <definedName name="ana_valvula_reguladora_1pulg">#REF!</definedName>
    <definedName name="ana_valvula_reguladora_2pulg">#REF!</definedName>
    <definedName name="ana_vertedero">#REF!</definedName>
    <definedName name="ana_viga_amarre">#REF!</definedName>
    <definedName name="ana_viga_riostra">#REF!</definedName>
    <definedName name="ana_yee_pvc_drenaje_2pulg">#REF!</definedName>
    <definedName name="ana_yee_pvc_drenaje_3pulg">#REF!</definedName>
    <definedName name="ana_yee_pvc_drenaje_4pulg">#REF!</definedName>
    <definedName name="ana_zabaleta">#REF!</definedName>
    <definedName name="analisis">#REF!,#REF!,#REF!</definedName>
    <definedName name="ANALISIS_DE_COSTOS">#REF!</definedName>
    <definedName name="analisis2">#REF!</definedName>
    <definedName name="analisisI">#REF!</definedName>
    <definedName name="Anclaje_de_Pilotes">#REF!</definedName>
    <definedName name="Anclaje_de_Pilotes_2">#N/A</definedName>
    <definedName name="Anclaje_de_Pilotes_3">#N/A</definedName>
    <definedName name="ANDAMIOS">#REF!</definedName>
    <definedName name="Andamios____0.25_planchas_plywood___10_usos">[16]Insumos!$B$25:$D$25</definedName>
    <definedName name="andamiosin">#REF!</definedName>
    <definedName name="ANDAMIOSPLAF">#REF!</definedName>
    <definedName name="ANG2X2SOPLAMPCONTRA">#REF!</definedName>
    <definedName name="ANGULAR">#REF!</definedName>
    <definedName name="ANGULAR_2">"$#REF!.$B$246"</definedName>
    <definedName name="ANGULAR_3">"$#REF!.$B$246"</definedName>
    <definedName name="ANTEPECHO">'[26]anal term'!$F$1819</definedName>
    <definedName name="APLICARLACA2C">#REF!</definedName>
    <definedName name="AQUAPEL">#REF!</definedName>
    <definedName name="ARANDELA_INODORO_PVC_4">#REF!</definedName>
    <definedName name="ARANDELAPLAS">#REF!</definedName>
    <definedName name="ARCILLA_ROJA">#REF!</definedName>
    <definedName name="are" hidden="1">'[21]ANALISIS STO DGO'!#REF!</definedName>
    <definedName name="_xlnm.Extract">#REF!</definedName>
    <definedName name="_xlnm.Print_Area" localSheetId="0">'Presupuesto '!$A$1:$F$36</definedName>
    <definedName name="_xlnm.Print_Area">#REF!</definedName>
    <definedName name="AREA1">#REF!</definedName>
    <definedName name="AREA12">#REF!</definedName>
    <definedName name="AREA34">#REF!</definedName>
    <definedName name="AREA38">#REF!</definedName>
    <definedName name="ARENA">#REF!</definedName>
    <definedName name="Arena_Fina">[16]Insumos!$B$17:$D$17</definedName>
    <definedName name="Arena_Gruesa_Lavada">[16]Insumos!$B$16:$D$16</definedName>
    <definedName name="ARENA_LAV_CLASIF">'[24]MATERIALES LISTADO'!$D$9</definedName>
    <definedName name="ARENA_PAÑETE">#REF!</definedName>
    <definedName name="Arena_Triturada_y_Lavada___especial_para_hormigones">[16]Insumos!$B$14:$D$14</definedName>
    <definedName name="ARENAAZUL">#REF!</definedName>
    <definedName name="arenabca">#REF!</definedName>
    <definedName name="ARENAF">#REF!</definedName>
    <definedName name="ARENAFINA">#REF!</definedName>
    <definedName name="ARENAG">#REF!</definedName>
    <definedName name="ARENAGRUESA">#REF!</definedName>
    <definedName name="ArenaItabo">#REF!</definedName>
    <definedName name="arenalavada">[18]MATERIALES!$G$13</definedName>
    <definedName name="ARENAMINA">#REF!</definedName>
    <definedName name="ARENAPAÑETE">#REF!</definedName>
    <definedName name="ArenaPlanta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QSA">#REF!</definedName>
    <definedName name="arranque">'[15]Listado Equipos a utilizar'!#REF!</definedName>
    <definedName name="as">[27]M.O.!#REF!</definedName>
    <definedName name="asd">#REF!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SIENTOINOCORRIENTE">#REF!</definedName>
    <definedName name="AYCARP">[28]INS!#REF!</definedName>
    <definedName name="ayoperador">#REF!</definedName>
    <definedName name="AYUDANTE">#REF!</definedName>
    <definedName name="Ayudante_2da">#REF!</definedName>
    <definedName name="Ayudante_Soldador">#REF!</definedName>
    <definedName name="ayudcadenero">[18]OBRAMANO!$F$67</definedName>
    <definedName name="B">#REF!</definedName>
    <definedName name="Baldosas_Granito_40x40____Linea_de_Lujo_Color">[16]Insumos!$B$26:$D$26</definedName>
    <definedName name="BALDOSAS_TRANSPARENTE">#REF!</definedName>
    <definedName name="banci">#REF!</definedName>
    <definedName name="bancii">#REF!</definedName>
    <definedName name="banciii">#REF!</definedName>
    <definedName name="banciiii">#REF!</definedName>
    <definedName name="BANERAHFBCAPVC">#REF!</definedName>
    <definedName name="BANERAHFCOLPVC">#REF!</definedName>
    <definedName name="BANERALIVBCAPVC">#REF!</definedName>
    <definedName name="BANERAPVCBCAPVC">#REF!</definedName>
    <definedName name="BANERAPVCCOLPVC">#REF!</definedName>
    <definedName name="banli">#REF!</definedName>
    <definedName name="banlii">#REF!</definedName>
    <definedName name="banliii">#REF!</definedName>
    <definedName name="banliiii">#REF!</definedName>
    <definedName name="BAÑERAHFBCA">#REF!</definedName>
    <definedName name="BAÑERAHFCOL">#REF!</definedName>
    <definedName name="BAÑERALIV">#REF!</definedName>
    <definedName name="BARANDACURVACONTRA">#REF!</definedName>
    <definedName name="BARANDACURVAM2CONTRA">#REF!</definedName>
    <definedName name="BARANDARECTACONTRA">#REF!</definedName>
    <definedName name="BARANDARECTAM2CONTRA">#REF!</definedName>
    <definedName name="BARANDILLA">#REF!</definedName>
    <definedName name="BARANDILLA_2">#N/A</definedName>
    <definedName name="BARANDILLA_3">#N/A</definedName>
    <definedName name="barra12">[10]analisis!$G$2860</definedName>
    <definedName name="BASE">#REF!</definedName>
    <definedName name="BASE_CONTEN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bthsrty">#REF!</definedName>
    <definedName name="BENEFICIOS">#REF!</definedName>
    <definedName name="Bidet_Royal____Aparato">[4]Insumos!#REF!</definedName>
    <definedName name="BIDETBCO">#REF!</definedName>
    <definedName name="BIDETBCOPVC">#REF!</definedName>
    <definedName name="BIDETCOL">#REF!</definedName>
    <definedName name="BIDETCOLPVC">#REF!</definedName>
    <definedName name="BISAGRA">#REF!</definedName>
    <definedName name="bloc6">'[26]anal term'!$G$251</definedName>
    <definedName name="block.8.bnp.20">'[29]Ana. blocks y termin.'!$D$6</definedName>
    <definedName name="BLOCK_4">#REF!</definedName>
    <definedName name="BLOCK_6">#REF!</definedName>
    <definedName name="BLOCK_8">#REF!</definedName>
    <definedName name="BLOCK_CALADO">#REF!</definedName>
    <definedName name="BLOCK0.10M">#REF!</definedName>
    <definedName name="BLOCK0.15M">#REF!</definedName>
    <definedName name="BLOCK0.20M">#REF!</definedName>
    <definedName name="BLOCK0.30M">#REF!</definedName>
    <definedName name="BLOCK10">#REF!</definedName>
    <definedName name="BLOCK12">#REF!</definedName>
    <definedName name="block4">#REF!</definedName>
    <definedName name="BLOCK4RUST">#REF!</definedName>
    <definedName name="BLOCK5">#REF!</definedName>
    <definedName name="BLOCK6">#REF!</definedName>
    <definedName name="BLOCK640">#REF!</definedName>
    <definedName name="BLOCK6VIO2">#REF!</definedName>
    <definedName name="block8">#REF!</definedName>
    <definedName name="BLOCK820">#REF!</definedName>
    <definedName name="BLOCK820CLLENAS">#REF!</definedName>
    <definedName name="BLOCK840">#REF!</definedName>
    <definedName name="BLOCK840CLLENAS">#REF!</definedName>
    <definedName name="BLOCK8RUST">#REF!</definedName>
    <definedName name="BLOCKCA">#REF!</definedName>
    <definedName name="BLOCKCALAD666">#REF!</definedName>
    <definedName name="BLOCKCALAD886">#REF!</definedName>
    <definedName name="BLOCKCALADORN152040">#REF!</definedName>
    <definedName name="BLOCKORNAMENTAL">#REF!</definedName>
    <definedName name="Bloques_de_4">[16]Insumos!$B$21:$D$21</definedName>
    <definedName name="Bloques_de_6">[16]Insumos!$B$22:$D$22</definedName>
    <definedName name="Bloques_de_8">[16]Insumos!$B$23:$D$23</definedName>
    <definedName name="bloques4">[18]MATERIALES!#REF!</definedName>
    <definedName name="bloques6">[18]MATERIALES!#REF!</definedName>
    <definedName name="bloques8">[18]MATERIALES!#REF!</definedName>
    <definedName name="BOMBA">#REF!</definedName>
    <definedName name="BOMBA_ACHIQUE">#REF!</definedName>
    <definedName name="bombahorm">#REF!</definedName>
    <definedName name="BOMBILLAS_1500W">[30]INSU!$B$42</definedName>
    <definedName name="BOQUILLA_FREGADERO_CROMO">#REF!</definedName>
    <definedName name="BOQUILLA_LAVADERO_CROMO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ILLO4">#REF!</definedName>
    <definedName name="BORDILLO6">#REF!</definedName>
    <definedName name="BORDILLO8">#REF!</definedName>
    <definedName name="Borrar_C.A1">[31]Col.Amarre!$J$9:$M$9,[31]Col.Amarre!$J$10:$R$10,[31]Col.Amarre!$AG$13:$AH$13,[31]Col.Amarre!$AJ$11:$AK$11,[31]Col.Amarre!$AP$13:$AQ$13,[31]Col.Amarre!$AR$11:$AS$11,[31]Col.Amarre!$D$16:$M$35,[31]Col.Amarre!$V$16:$AC$35</definedName>
    <definedName name="Borrar_Esc.">[31]Escalera!$J$9:$M$9,[31]Escalera!$J$10:$R$10,[31]Escalera!$AL$14:$AM$14,[31]Escalera!$AL$16:$AM$16,[31]Escalera!$I$16:$M$16,[31]Escalera!$B$19:$AE$32,[31]Escalera!$AN$19:$AQ$32</definedName>
    <definedName name="Borrar_Muros">[31]Muros!$W$15:$Z$15,[31]Muros!$AA$15:$AD$15,[31]Muros!$AF$13,[31]Muros!$K$20:$L$20,[31]Muros!$O$26:$P$26</definedName>
    <definedName name="Borrar_Precio">[32]Cotz.!$F$23:$F$800,[32]Cotz.!$K$280:$K$800</definedName>
    <definedName name="Borrar_V.C1">[33]qqVgas!$J$9:$M$9,[33]qqVgas!$J$10:$R$10,[33]qqVgas!$AJ$11:$AK$11,[33]qqVgas!$AR$11:$AS$11,[33]qqVgas!$AG$13:$AH$13,[33]qqVgas!$AP$13:$AQ$13,[33]qqVgas!$D$16:$AC$195</definedName>
    <definedName name="BOTE">#REF!</definedName>
    <definedName name="Bote_de_Material">[16]Insumos!$B$27:$D$27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PLUV4SDR41CONTRA">#REF!</definedName>
    <definedName name="BREAKER15">#REF!</definedName>
    <definedName name="BREAKERS">#REF!</definedName>
    <definedName name="BREAKERS_15A">#REF!</definedName>
    <definedName name="BREAKERS_20A">#REF!</definedName>
    <definedName name="BREAKERS_30A">#REF!</definedName>
    <definedName name="Brigada_de_Topografía__incluyendo_equipos">[16]Insumos!$B$148:$D$148</definedName>
    <definedName name="BRIGADATOPOGRAFICA">[25]M.O.!$C$9</definedName>
    <definedName name="brochas">#REF!</definedName>
    <definedName name="C._ADICIONAL">#N/A</definedName>
    <definedName name="c.gas.gen">#REF!</definedName>
    <definedName name="CABALLETEBARRO">#REF!</definedName>
    <definedName name="CABALLETEZ29">#REF!</definedName>
    <definedName name="Cable_de_Postensado">#REF!</definedName>
    <definedName name="Cable_de_Postensado_2">#N/A</definedName>
    <definedName name="Cable_de_Postensado_3">#N/A</definedName>
    <definedName name="cablo2">[26]Volumenes!$I$2234</definedName>
    <definedName name="CABTEJAASFINST">#REF!</definedName>
    <definedName name="CACERO">#REF!</definedName>
    <definedName name="CACERO60">#REF!</definedName>
    <definedName name="CACEROCOLCIR">#REF!</definedName>
    <definedName name="CACEROCOLML">#REF!</definedName>
    <definedName name="CACEROLOSALIMA">#REF!</definedName>
    <definedName name="CACEROMALLA">#REF!</definedName>
    <definedName name="CACEROML">#REF!</definedName>
    <definedName name="CACEROPI">#REF!</definedName>
    <definedName name="CACEROPORTICO">#REF!</definedName>
    <definedName name="CACERORAMPA">#REF!</definedName>
    <definedName name="CACEROSUBIR2">#REF!</definedName>
    <definedName name="CACEROSUBIR3">#REF!</definedName>
    <definedName name="CACEROSUBIR4">#REF!</definedName>
    <definedName name="CACEROSUBIR5">#REF!</definedName>
    <definedName name="CACEROSUBIR6">#REF!</definedName>
    <definedName name="CACEROVIGAML">#REF!</definedName>
    <definedName name="CACEROZAP">#REF!</definedName>
    <definedName name="cadeneros">'[20]O.M. y Salarios'!#REF!</definedName>
    <definedName name="CADOQUIN">#REF!</definedName>
    <definedName name="CAJA_2x4_12">#REF!</definedName>
    <definedName name="CAJA_2x4_34">#REF!</definedName>
    <definedName name="CAJA_OCTAGONAL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_Pomier____50_Lbs.">[16]Insumos!$B$29:$D$29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B">#REF!</definedName>
    <definedName name="calle">#REF!</definedName>
    <definedName name="CAMARACAL">#REF!</definedName>
    <definedName name="CAMARAROC">#REF!</definedName>
    <definedName name="CAMARATIE">#REF!</definedName>
    <definedName name="CAMION_BOTE">#REF!</definedName>
    <definedName name="camioncama">'[15]Listado Equipos a utilizar'!#REF!</definedName>
    <definedName name="camioneta">'[15]Listado Equipos a utilizar'!#REF!</definedName>
    <definedName name="CAMIONVOLTEO">[18]EQUIPOS!$I$19</definedName>
    <definedName name="CAN">[5]A!#REF!</definedName>
    <definedName name="CANALETACONTRA">#REF!</definedName>
    <definedName name="canali">#REF!</definedName>
    <definedName name="canalii">#REF!</definedName>
    <definedName name="canaliii">#REF!</definedName>
    <definedName name="canaliiii">#REF!</definedName>
    <definedName name="CANDADO">#REF!</definedName>
    <definedName name="Cant">#REF!</definedName>
    <definedName name="Cant_2">"$#REF!.$D$1:$D$65534"</definedName>
    <definedName name="Cant_3">"$#REF!.$D$1:$D$65534"</definedName>
    <definedName name="CANT1">#REF!</definedName>
    <definedName name="CANT1_2">"$#REF!.$D$1:$D$65534"</definedName>
    <definedName name="CANT1_3">"$#REF!.$D$1:$D$65534"</definedName>
    <definedName name="cant10">#REF!</definedName>
    <definedName name="cant2">#REF!</definedName>
    <definedName name="CANT3">#REF!</definedName>
    <definedName name="cant4">[4]Sheet4!$C$1:$C$65536</definedName>
    <definedName name="cant5">[4]Sheet5!$C$1:$C$65536</definedName>
    <definedName name="CANT6">#REF!</definedName>
    <definedName name="CANT6_2">"$#REF!.$C$1:$C$65534"</definedName>
    <definedName name="CANT6_3">"$#REF!.$C$1:$C$65534"</definedName>
    <definedName name="cant7">#REF!</definedName>
    <definedName name="Cant8">#REF!</definedName>
    <definedName name="canta">#REF!</definedName>
    <definedName name="canta_2">"$#REF!.$H$1:$H$65534"</definedName>
    <definedName name="canta_3">"$#REF!.$H$1:$H$65534"</definedName>
    <definedName name="CANTIDADPRESUPUESTO">#REF!</definedName>
    <definedName name="CANTIDADPRESUPUESTO_2">"$#REF!.$C$1:$C$65534"</definedName>
    <definedName name="CANTIDADPRESUPUESTO_3">"$#REF!.$C$1:$C$65534"</definedName>
    <definedName name="CANTO">#REF!</definedName>
    <definedName name="cantp">#REF!</definedName>
    <definedName name="cantp_2">"$#REF!.$J$1:$J$65534"</definedName>
    <definedName name="cantp_3">"$#REF!.$J$1:$J$65534"</definedName>
    <definedName name="cantpre">#REF!</definedName>
    <definedName name="cantpre_2">"$#REF!.$D$1:$D$65534"</definedName>
    <definedName name="cantpre_3">"$#REF!.$D$1:$D$65534"</definedName>
    <definedName name="cantt">#REF!</definedName>
    <definedName name="cantt_2">"$#REF!.$L$1:$L$65534"</definedName>
    <definedName name="cantt_3">"$#REF!.$L$1:$L$65534"</definedName>
    <definedName name="CAOBA">#REF!</definedName>
    <definedName name="Capatazequipo">[18]OBRAMANO!$F$81</definedName>
    <definedName name="CAR.SOC">'[34]Cargas Sociales'!$G$23</definedName>
    <definedName name="CARANTEPECHO">[25]M.O.!#REF!</definedName>
    <definedName name="CARANTEPH10">#REF!</definedName>
    <definedName name="CARARCOFONDO20RADIO3">#REF!</definedName>
    <definedName name="CARASB36">#REF!</definedName>
    <definedName name="CARASB36ENLATES">#REF!</definedName>
    <definedName name="CARASB38">#REF!</definedName>
    <definedName name="CARASB38ENLATES">#REF!</definedName>
    <definedName name="CARCABASB">#REF!</definedName>
    <definedName name="CARCABZINC">#REF!</definedName>
    <definedName name="CARCIELORASB2X2">#REF!</definedName>
    <definedName name="CARCIELORCARCOSTILLA">#REF!</definedName>
    <definedName name="CARCIELORPLY2X2">#REF!</definedName>
    <definedName name="CARCIELORPLYCARPIEDRA">#REF!</definedName>
    <definedName name="CARCOL1X1CONF">#REF!</definedName>
    <definedName name="CARCOL1X1INST">#REF!</definedName>
    <definedName name="CARCOL2TAPA10RETALLE">#REF!</definedName>
    <definedName name="CARCOL2TAPA20RETALLE">#REF!</definedName>
    <definedName name="CARCOL2TAPA30">#REF!</definedName>
    <definedName name="CARCOL2TAPA30RETALLE">#REF!</definedName>
    <definedName name="CARCOL2TAPA40">#REF!</definedName>
    <definedName name="CARCOL2TAPA50">#REF!</definedName>
    <definedName name="CARCOL30">[25]M.O.!#REF!</definedName>
    <definedName name="CARCOL30X30CONF">#REF!</definedName>
    <definedName name="CARCOL30X30INST">#REF!</definedName>
    <definedName name="CARCOL40X40CONF">#REF!</definedName>
    <definedName name="CARCOL40X40INST">#REF!</definedName>
    <definedName name="CARCOL50">[25]M.O.!#REF!</definedName>
    <definedName name="CARCOL50X50CONF">#REF!</definedName>
    <definedName name="CARCOL50X50INST">#REF!</definedName>
    <definedName name="CARCOL60X60CONF">#REF!</definedName>
    <definedName name="CARCOL60X60INST">#REF!</definedName>
    <definedName name="CARCOL70X70CONF">#REF!</definedName>
    <definedName name="CARCOL70X70INST">#REF!</definedName>
    <definedName name="CARCOL80X80CONF">#REF!</definedName>
    <definedName name="CARCOL80X80INST">#REF!</definedName>
    <definedName name="CARCOLAMARRE">[25]M.O.!#REF!</definedName>
    <definedName name="CARCOLCONICA50">#REF!</definedName>
    <definedName name="CARCOLCONICA60">#REF!</definedName>
    <definedName name="CARCOLRED50">#REF!</definedName>
    <definedName name="CARCOLRED60">#REF!</definedName>
    <definedName name="CARDIN20LUZ2">#REF!</definedName>
    <definedName name="CARDIN40LUZ2">#REF!</definedName>
    <definedName name="CARDIVPLY1">#REF!</definedName>
    <definedName name="CARDIVPLY2">#REF!</definedName>
    <definedName name="CARETEO">#REF!</definedName>
    <definedName name="CARFP275">#REF!</definedName>
    <definedName name="CARFP3">#REF!</definedName>
    <definedName name="CARFP4">#REF!</definedName>
    <definedName name="CARFP5">#REF!</definedName>
    <definedName name="CARFP6">#REF!</definedName>
    <definedName name="CARGA_SOCIAL">#REF!</definedName>
    <definedName name="cargador">'[15]Listado Equipos a utilizar'!#REF!</definedName>
    <definedName name="CARGADORB">[35]EQUIPOS!$D$13</definedName>
    <definedName name="CARLOSAPLA">[25]M.O.!#REF!</definedName>
    <definedName name="CARLOSAVARIASAGUAS">[25]M.O.!#REF!</definedName>
    <definedName name="CARMURO">[25]M.O.!#REF!</definedName>
    <definedName name="CARMUROCONF">#REF!</definedName>
    <definedName name="CARMUROINST">#REF!</definedName>
    <definedName name="CARP1">[28]INS!#REF!</definedName>
    <definedName name="CARP2">[28]INS!#REF!</definedName>
    <definedName name="CARPDINTEL">[25]M.O.!#REF!</definedName>
    <definedName name="Carpint.Columna.30.30">'[29]Costos Mano de Obra'!$O$71</definedName>
    <definedName name="CARPINTERIA_COL_PERIMETRO">#REF!</definedName>
    <definedName name="CARPINTERIA_INSTAL_COL_PERIMETRO">#REF!</definedName>
    <definedName name="Carpintero_1ra">[36]MO!$C$21</definedName>
    <definedName name="Carpintero_2da">[36]MO!$C$20</definedName>
    <definedName name="CARPVIGA2040">[25]M.O.!#REF!</definedName>
    <definedName name="CARPVIGA3050">[25]M.O.!#REF!</definedName>
    <definedName name="CARPVIGA3060">[25]M.O.!#REF!</definedName>
    <definedName name="CARPVIGA4080">[25]M.O.!#REF!</definedName>
    <definedName name="CARRAMPA">[25]M.O.!#REF!</definedName>
    <definedName name="CARRAMPALISACONF">#REF!</definedName>
    <definedName name="CARRASTRE2">#REF!</definedName>
    <definedName name="CARRASTRE3">#REF!</definedName>
    <definedName name="CARRASTRE5">#REF!</definedName>
    <definedName name="CARRETILLA">#REF!</definedName>
    <definedName name="Carretilla____2_P3_______TIPO_JEEP">[4]Insumos!#REF!</definedName>
    <definedName name="CARSISALENLATES">#REF!</definedName>
    <definedName name="CARTIJATOR">#REF!</definedName>
    <definedName name="CARTIJCLAV">#REF!</definedName>
    <definedName name="CARVIGAAMA1520X20">#REF!</definedName>
    <definedName name="CARVIGAAMA1520X30">#REF!</definedName>
    <definedName name="CARVIGAAMA1520X40">#REF!</definedName>
    <definedName name="CARVIGAAMA1520X50">#REF!</definedName>
    <definedName name="CARVIGAFONDOH10">#REF!</definedName>
    <definedName name="CARVIGAINVFONDO10">#REF!</definedName>
    <definedName name="CARVIGAINVTAPA10">#REF!</definedName>
    <definedName name="CARVIGATAPAH10">#REF!</definedName>
    <definedName name="CARVIGZAP40X40">#REF!</definedName>
    <definedName name="CARVIGZAP50X50">#REF!</definedName>
    <definedName name="CARVIGZAP60X60">#REF!</definedName>
    <definedName name="CARVUELO1">#REF!</definedName>
    <definedName name="CARVUELO10">#REF!</definedName>
    <definedName name="CARVUELO20">#REF!</definedName>
    <definedName name="CARVUELO30">#REF!</definedName>
    <definedName name="CARVUELO40">#REF!</definedName>
    <definedName name="CARVUELO5090">#REF!</definedName>
    <definedName name="CARZINC">#REF!</definedName>
    <definedName name="CARZINCENLATES">#REF!</definedName>
    <definedName name="CASBESTO">[25]M.O.!#REF!</definedName>
    <definedName name="CASCAJO">#REF!</definedName>
    <definedName name="Cascajo_Limpio">[16]Insumos!$B$13:$D$13</definedName>
    <definedName name="Cascajo_Sucio">[4]Insumos!#REF!</definedName>
    <definedName name="CASETA200">#REF!</definedName>
    <definedName name="CASETA200M2">#REF!</definedName>
    <definedName name="CASETA500">#REF!</definedName>
    <definedName name="CASETAM2">#REF!</definedName>
    <definedName name="Casting_Bed">#REF!</definedName>
    <definedName name="Casting_Bed_2">#N/A</definedName>
    <definedName name="Casting_Bed_3">#N/A</definedName>
    <definedName name="CAT214BFT">[18]EQUIPOS!$I$15</definedName>
    <definedName name="Cat950B">[18]EQUIPOS!$I$14</definedName>
    <definedName name="CAVOSC">#REF!</definedName>
    <definedName name="CB">#REF!</definedName>
    <definedName name="CBAJVEN2">#REF!</definedName>
    <definedName name="CBAJVEN3">#REF!</definedName>
    <definedName name="CBAJVEN6">#REF!</definedName>
    <definedName name="CBANERALIV">#REF!</definedName>
    <definedName name="CBANERAPES">#REF!</definedName>
    <definedName name="CBASEBAN">#REF!</definedName>
    <definedName name="CBIDET">#REF!</definedName>
    <definedName name="CBLOCK10">[28]INS!#REF!</definedName>
    <definedName name="CBLOCK12">#REF!</definedName>
    <definedName name="CBLOCK4">#REF!</definedName>
    <definedName name="CBLOCK5">#REF!</definedName>
    <definedName name="CBLOCK52520">#REF!</definedName>
    <definedName name="CBLOCK6">#REF!</definedName>
    <definedName name="CBLOCK6818">#REF!</definedName>
    <definedName name="CBLOCK8">#REF!</definedName>
    <definedName name="CBLOCKCRI">#REF!</definedName>
    <definedName name="CBLOCKIRR">#REF!</definedName>
    <definedName name="CBLOCKORN">#REF!</definedName>
    <definedName name="CBOTON">#REF!</definedName>
    <definedName name="CBREAKERS">#REF!</definedName>
    <definedName name="CCAMINS2">#REF!</definedName>
    <definedName name="CCAMINS3Y4">#REF!</definedName>
    <definedName name="CCAMINS5Y6">#REF!</definedName>
    <definedName name="CCOLAGUA1">#REF!</definedName>
    <definedName name="CCOLAGUA12">#REF!</definedName>
    <definedName name="CCOLAGUA2">#REF!</definedName>
    <definedName name="CDESAGUE2">#REF!</definedName>
    <definedName name="CDESAGUE3Y4">#REF!</definedName>
    <definedName name="CDESAGUE3Y4CONPARRILLA">#REF!</definedName>
    <definedName name="CDESAGUEP2">#REF!</definedName>
    <definedName name="CDESAGUEP3">#REF!</definedName>
    <definedName name="CDESAGUEP5">#REF!</definedName>
    <definedName name="CDUCHA">#REF!</definedName>
    <definedName name="CEDRO">#REF!</definedName>
    <definedName name="cem">[12]Precio!$F$9</definedName>
    <definedName name="CEMCPVC14">#REF!</definedName>
    <definedName name="CEMCPVCPINTA">#REF!</definedName>
    <definedName name="cemento">'[37]PRE Desvio Alcant.  Potable'!$I$49</definedName>
    <definedName name="cemento.pañete">'[38]Insumos materiales'!$J$20</definedName>
    <definedName name="Cemento_1">#N/A</definedName>
    <definedName name="Cemento_2">#N/A</definedName>
    <definedName name="Cemento_3">#N/A</definedName>
    <definedName name="CEMENTO_BLANCO">#REF!</definedName>
    <definedName name="Cemento_Gris">[23]Materiales!$B$3</definedName>
    <definedName name="CEMENTO_GRIS_FDA">'[24]MATERIALES LISTADO'!$D$17</definedName>
    <definedName name="CEMENTO_PVC">#REF!</definedName>
    <definedName name="cementoblanco">[18]MATERIALES!#REF!</definedName>
    <definedName name="CEMENTOG">#REF!</definedName>
    <definedName name="cementogris">[18]MATERIALES!$G$17</definedName>
    <definedName name="CEMENTOP">#REF!</definedName>
    <definedName name="CEMENTOPVCCANOPINTA">#REF!</definedName>
    <definedName name="CEMPALMEAGUA1">#REF!</definedName>
    <definedName name="CEMPALMEAGUA112">#REF!</definedName>
    <definedName name="CEMPALMEAGUA114">#REF!</definedName>
    <definedName name="CEMPALMEAGUA1234">#REF!</definedName>
    <definedName name="CEMPALMEAGUA2">#REF!</definedName>
    <definedName name="cer20x203">'[26]anal term'!$G$958</definedName>
    <definedName name="ceramcr33">[18]MATERIALES!#REF!</definedName>
    <definedName name="ceramcriolla">[18]MATERIALES!#REF!</definedName>
    <definedName name="Ceramica.Criolla.40.40">'[29]Insumos materiales'!$J$48</definedName>
    <definedName name="CERAMICA_20x20_BLANCA">#REF!</definedName>
    <definedName name="Cerámica_30x30_Pared">[16]Insumos!$B$35:$D$35</definedName>
    <definedName name="CERAMICA_ANTIDESLIZANTE">#REF!</definedName>
    <definedName name="Cerámica_Italiana_Pared">[16]Insumos!$B$34:$D$34</definedName>
    <definedName name="CERAMICA_PISOS_40x40">#REF!</definedName>
    <definedName name="ceramicaitalia">[18]MATERIALES!#REF!</definedName>
    <definedName name="ceramicaitaliapared">[18]MATERIALES!#REF!</definedName>
    <definedName name="ceramicaitalipared">[18]MATERIALES!#REF!</definedName>
    <definedName name="ceramicapared">#REF!</definedName>
    <definedName name="CERAMICAPAREDP">#REF!</definedName>
    <definedName name="CERAMICAPAREDS">#REF!</definedName>
    <definedName name="CERAMICAPISOP">#REF!</definedName>
    <definedName name="CERAMICAPISOS">#REF!</definedName>
    <definedName name="ceramicapp">#REF!</definedName>
    <definedName name="CERTIFIC_DE_PAGO">#REF!</definedName>
    <definedName name="CESCHCH">#REF!</definedName>
    <definedName name="CFREGADERO1CAMARA">#REF!</definedName>
    <definedName name="CFREGADERO2CAMARAS">#REF!</definedName>
    <definedName name="cfrontal">'[20]Resumen Precio Equipos'!$I$16</definedName>
    <definedName name="CG">#REF!</definedName>
    <definedName name="CHAZO">[30]INSU!$B$104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___Corte">[16]Insumos!$B$46:$D$46</definedName>
    <definedName name="CHAZOZOCALO">#REF!</definedName>
    <definedName name="CHEQUE_HORZ_34">#REF!</definedName>
    <definedName name="CHEQUE_VERT_34">#REF!</definedName>
    <definedName name="chilena">#REF!</definedName>
    <definedName name="Chofercisterna">[18]OBRAMANO!$F$79</definedName>
    <definedName name="CINODORO">#REF!</definedName>
    <definedName name="CINODOROFLUXOMETRO">#REF!</definedName>
    <definedName name="CINT1">#REF!</definedName>
    <definedName name="CINT2">#REF!</definedName>
    <definedName name="CINT3">#REF!</definedName>
    <definedName name="CINT3V">#REF!</definedName>
    <definedName name="CINT4V">#REF!</definedName>
    <definedName name="CINTAPELIGRO">#REF!</definedName>
    <definedName name="CINTPIL">#REF!</definedName>
    <definedName name="CISEGMONO100">#REF!</definedName>
    <definedName name="CISEGMONO30">#REF!</definedName>
    <definedName name="CISEGMONO60">#REF!</definedName>
    <definedName name="cisterna">'[15]Listado Equipos a utilizar'!$I$11</definedName>
    <definedName name="CISTERNA4CAL">#REF!</definedName>
    <definedName name="CISTERNA4ROC">#REF!</definedName>
    <definedName name="CISTERNA8TIE">#REF!</definedName>
    <definedName name="CIUPAISJAGS">#REF!</definedName>
    <definedName name="CIUPAISPROY">#REF!</definedName>
    <definedName name="CLADRILLOS">#REF!</definedName>
    <definedName name="CLAVADERO1">#REF!</definedName>
    <definedName name="CLAVADERO2">#REF!</definedName>
    <definedName name="CLAVAMANOS">#REF!</definedName>
    <definedName name="CLAVCLI">#REF!</definedName>
    <definedName name="CLAVEMP">#REF!</definedName>
    <definedName name="CLAVO">#REF!</definedName>
    <definedName name="CLAVO_ACERO">#REF!</definedName>
    <definedName name="CLAVO_CORRIENTE">#REF!</definedName>
    <definedName name="CLAVO_ZINC">#REF!</definedName>
    <definedName name="CLAVOA">#REF!</definedName>
    <definedName name="CLAVOGALV">#REF!</definedName>
    <definedName name="CLAVOGALVCARTON">#REF!</definedName>
    <definedName name="Clavos">#REF!</definedName>
    <definedName name="Clavos_2">#N/A</definedName>
    <definedName name="Clavos_3">#N/A</definedName>
    <definedName name="Clavos_Corriente">[16]Insumos!$B$47:$D$47</definedName>
    <definedName name="CLAVOSAC">#REF!</definedName>
    <definedName name="CLAVOSACERO">#REF!</definedName>
    <definedName name="CLAVOSCORRIENTES">#REF!</definedName>
    <definedName name="CLAVOZINC">[39]INS!$D$767</definedName>
    <definedName name="CLAVPATAS">#REF!</definedName>
    <definedName name="CLAVPEDES">#REF!</definedName>
    <definedName name="CLAVSALON">#REF!</definedName>
    <definedName name="CLLAVEDUCHA">#REF!</definedName>
    <definedName name="CLUCES">#REF!</definedName>
    <definedName name="CMALLA10">#REF!</definedName>
    <definedName name="CMALLA3">#REF!</definedName>
    <definedName name="CMALLA4">#REF!</definedName>
    <definedName name="CMALLA6">#REF!</definedName>
    <definedName name="CMALLA73">#REF!</definedName>
    <definedName name="CMEZCLADORA">#REF!</definedName>
    <definedName name="CO">#REF!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>#REF!</definedName>
    <definedName name="CODO_ELEC_1">#REF!</definedName>
    <definedName name="CODO_ELEC_12">#REF!</definedName>
    <definedName name="CODO_ELEC_1y12">#REF!</definedName>
    <definedName name="CODO_ELEC_2">#REF!</definedName>
    <definedName name="CODO_ELEC_34">#REF!</definedName>
    <definedName name="CODO_HG_1_12_x90">#REF!</definedName>
    <definedName name="CODO_HG_12x90">#REF!</definedName>
    <definedName name="CODO_HG_1x90">#REF!</definedName>
    <definedName name="CODO_HG_1y12x90">#REF!</definedName>
    <definedName name="CODO_HG_2x90">#REF!</definedName>
    <definedName name="CODO_HG_34x90">#REF!</definedName>
    <definedName name="CODO_PVC_DRE_2x45">#REF!</definedName>
    <definedName name="CODO_PVC_DRE_2x90">#REF!</definedName>
    <definedName name="CODO_PVC_DRE_3x45">#REF!</definedName>
    <definedName name="CODO_PVC_DRE_3x90">#REF!</definedName>
    <definedName name="CODO_PVC_DRE_4x45">#REF!</definedName>
    <definedName name="CODO_PVC_DRE_4x90">#REF!</definedName>
    <definedName name="CODO_PVC_PRES_12x90">#REF!</definedName>
    <definedName name="CODO_PVC_PRES_1x90">#REF!</definedName>
    <definedName name="CODO1">#REF!</definedName>
    <definedName name="CODO112">#REF!</definedName>
    <definedName name="CODO12">#REF!</definedName>
    <definedName name="CODO2E">#REF!</definedName>
    <definedName name="CODO3">#REF!</definedName>
    <definedName name="CODO34">#REF!</definedName>
    <definedName name="CODO3E">#REF!</definedName>
    <definedName name="CODO4">#REF!</definedName>
    <definedName name="CODOCPVC12X90">#REF!</definedName>
    <definedName name="CODOCPVC34X90">#REF!</definedName>
    <definedName name="CODOHG112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e.esp.gra">#REF!</definedName>
    <definedName name="coef.2">#REF!</definedName>
    <definedName name="coef.adm.">#REF!</definedName>
    <definedName name="COLA_EXT_LAVAMANOS_PVC_1_14x8">#REF!</definedName>
    <definedName name="COLABORA1">#REF!</definedName>
    <definedName name="COLABORA2">#REF!</definedName>
    <definedName name="COLAEXTLAV">#REF!</definedName>
    <definedName name="COLAGUA2SCH40CONTRA">#REF!</definedName>
    <definedName name="COLC1">#REF!</definedName>
    <definedName name="COLC2">#REF!</definedName>
    <definedName name="COLC3CIR">#REF!</definedName>
    <definedName name="COLC4">#REF!</definedName>
    <definedName name="Coloc._bloque_4x_8_x16_pulgs.">#REF!</definedName>
    <definedName name="Coloc.Block.4">'[38]Costos Mano de Obra'!$O$38</definedName>
    <definedName name="Coloc.Block.6">'[29]Costos Mano de Obra'!$O$37</definedName>
    <definedName name="Coloc.Ceramica.Pisos">'[29]Costos Mano de Obra'!$O$46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locblock6">#REF!</definedName>
    <definedName name="colorante">#REF!</definedName>
    <definedName name="CommHdr">#REF!</definedName>
    <definedName name="CommLabel">#REF!</definedName>
    <definedName name="Comparación">#REF!</definedName>
    <definedName name="COMPENS">#REF!</definedName>
    <definedName name="COMPRESOR">#REF!</definedName>
    <definedName name="Compresores">[18]EQUIPOS!$I$28</definedName>
    <definedName name="COMPUERTA_1x1_VOLANTA">#REF!</definedName>
    <definedName name="concreto">#REF!</definedName>
    <definedName name="concreto_2">#N/A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EXBAJ4SDR41A6CONTRA">#REF!</definedName>
    <definedName name="CONEXCLOACA">#REF!</definedName>
    <definedName name="CONFPUERTABISCLA">#REF!</definedName>
    <definedName name="CONFPUERTACLA">#REF!</definedName>
    <definedName name="CONFPUERTAFORROZINC">#REF!</definedName>
    <definedName name="CONFPUERTAPLUM">#REF!</definedName>
    <definedName name="CONTEN">#REF!</definedName>
    <definedName name="CONTENTELFORDM">#REF!</definedName>
    <definedName name="CONTENTELFORDM3">#REF!</definedName>
    <definedName name="CONTRA1">#REF!</definedName>
    <definedName name="CONTRA2">#REF!</definedName>
    <definedName name="control">#REF!</definedName>
    <definedName name="control_2">"$#REF!.$#REF!$#REF!:#REF!#REF!"</definedName>
    <definedName name="control_3">"$#REF!.$#REF!$#REF!:#REF!#REF!"</definedName>
    <definedName name="Conv.">#REF!</definedName>
    <definedName name="Conversion">#REF!</definedName>
    <definedName name="COPIAR_TODO">#REF!</definedName>
    <definedName name="CORINAL12FALDA">#REF!</definedName>
    <definedName name="CORINALCEM">#REF!</definedName>
    <definedName name="CORINALFALDA">#REF!</definedName>
    <definedName name="CORINALPEQ">#REF!</definedName>
    <definedName name="correa8">[10]analisis!$G$773</definedName>
    <definedName name="Corte_y_Bote_Material____C_E">[4]Insumos!#REF!</definedName>
    <definedName name="CORTEEQUIPO">#REF!</definedName>
    <definedName name="costocapataz">#REF!</definedName>
    <definedName name="costoobrero">#REF!</definedName>
    <definedName name="costoobrerosen">#REF!</definedName>
    <definedName name="costotecesp">#REF!</definedName>
    <definedName name="COT_302">#REF!</definedName>
    <definedName name="COT_360">#REF!</definedName>
    <definedName name="COT_361">#REF!</definedName>
    <definedName name="COT_364">#REF!</definedName>
    <definedName name="CPANEL">#REF!</definedName>
    <definedName name="cprestamo">[35]EQUIPOS!$D$27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ISTMIN">#REF!</definedName>
    <definedName name="CRUZ_HG_1_12">#REF!</definedName>
    <definedName name="CSALIDA1">#REF!</definedName>
    <definedName name="CSALIDA112">#REF!</definedName>
    <definedName name="CSALIDA114">#REF!</definedName>
    <definedName name="CSALIDA12Y34">#REF!</definedName>
    <definedName name="CSALIDA2">#REF!</definedName>
    <definedName name="CTC">#REF!</definedName>
    <definedName name="CTEJA">#REF!</definedName>
    <definedName name="CTG1CAM">#REF!</definedName>
    <definedName name="CTG2CAM">#REF!</definedName>
    <definedName name="CTIMBRECOR">#REF!</definedName>
    <definedName name="CTUBHG12Y34">#REF!</definedName>
    <definedName name="cuadro">[40]ADDENDA!#REF!</definedName>
    <definedName name="Cuadro_Resumen">#REF!</definedName>
    <definedName name="CUB">#REF!</definedName>
    <definedName name="CUBETA_5Gls">#REF!</definedName>
    <definedName name="CUBIC._ANTERIOR">#N/A</definedName>
    <definedName name="CUBICACION">#N/A</definedName>
    <definedName name="CUBICADO">#N/A</definedName>
    <definedName name="CUBO_GOMA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_INODORO_CROMO_38">#REF!</definedName>
    <definedName name="CUBREFALTA38">#REF!</definedName>
    <definedName name="cunetasi">#REF!</definedName>
    <definedName name="cunetasii">#REF!</definedName>
    <definedName name="cunetasiii">#REF!</definedName>
    <definedName name="cunetasiiii">#REF!</definedName>
    <definedName name="Curado_y_Aditivo">#REF!</definedName>
    <definedName name="Curado_y_Aditivo_2">#N/A</definedName>
    <definedName name="Curado_y_Aditivo_3">#N/A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V">[41]Presup.!#REF!</definedName>
    <definedName name="CVERTEDERO">#REF!</definedName>
    <definedName name="cvi">#REF!</definedName>
    <definedName name="cvii">#REF!</definedName>
    <definedName name="cviii">#REF!</definedName>
    <definedName name="cviiii">#REF!</definedName>
    <definedName name="CZINC">[25]M.O.!#REF!</definedName>
    <definedName name="CZOCCOR">#REF!</definedName>
    <definedName name="CZOCCORESC">#REF!</definedName>
    <definedName name="CZOCGRAESC">#REF!</definedName>
    <definedName name="CZOCGRAPISO">#REF!</definedName>
    <definedName name="d">[42]Insumos!$I$3</definedName>
    <definedName name="D_2">#N/A</definedName>
    <definedName name="D_3">#N/A</definedName>
    <definedName name="D7H">[18]EQUIPOS!$I$9</definedName>
    <definedName name="D8K">[18]EQUIPOS!$I$8</definedName>
    <definedName name="d8r">'[15]Listado Equipos a utilizar'!#REF!</definedName>
    <definedName name="D8T">'[20]Resumen Precio Equipos'!$I$13</definedName>
    <definedName name="DD">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">#REF!</definedName>
    <definedName name="deducciones_2">"$#REF!.$M$62"</definedName>
    <definedName name="deducciones_3">"$#REF!.$M$62"</definedName>
    <definedName name="derop">[27]M.O.!#REF!</definedName>
    <definedName name="DERRCEMBLANCO">#REF!</definedName>
    <definedName name="DERRCEMGRIS">#REF!</definedName>
    <definedName name="DERRETIDO_BCO">#REF!</definedName>
    <definedName name="Derretido_Blanco">[16]Insumos!$B$50:$D$50</definedName>
    <definedName name="DERRETIDOBCO">#REF!</definedName>
    <definedName name="DERRETIDOBLANCO">#REF!</definedName>
    <definedName name="DERRETIDOCOLOR">#REF!</definedName>
    <definedName name="derretidocrema">#REF!</definedName>
    <definedName name="DERRETIDOGRIS">#REF!</definedName>
    <definedName name="Desagüe_de_piso_de_2______INST.">[4]Insumos!#REF!</definedName>
    <definedName name="Desagüe_de_techo_de_3">[4]Insumos!#REF!</definedName>
    <definedName name="Desagüe_de_techo_de_4">[4]Insumos!#REF!</definedName>
    <definedName name="DESAGUE_DOBLE_FREGADERO_PVC">#REF!</definedName>
    <definedName name="DESAGUEBANERA">#REF!</definedName>
    <definedName name="DESAGUEDOBLEFRE">#REF!</definedName>
    <definedName name="DESCRIPCION">#N/A</definedName>
    <definedName name="DESENCARCO">#REF!</definedName>
    <definedName name="DESENCCOL">#REF!</definedName>
    <definedName name="DESENCDIN">#REF!</definedName>
    <definedName name="DESENCFP275">#REF!</definedName>
    <definedName name="DESENCFPADIC">#REF!</definedName>
    <definedName name="DESENCOFRADO_COLS">#REF!</definedName>
    <definedName name="DESENCOFRADO_LOSA">#REF!</definedName>
    <definedName name="DESENCOFRADO_MURO">#REF!</definedName>
    <definedName name="DESENCOFRADO_VIGA">#REF!</definedName>
    <definedName name="DESENCVIGA">#REF!</definedName>
    <definedName name="desi">#REF!</definedName>
    <definedName name="desii">#REF!</definedName>
    <definedName name="desiii">#REF!</definedName>
    <definedName name="desiiii">#REF!</definedName>
    <definedName name="DESMANTSE500CONTRA">#REF!</definedName>
    <definedName name="DESP24">#REF!</definedName>
    <definedName name="DESP34">#REF!</definedName>
    <definedName name="DESP44">#REF!</definedName>
    <definedName name="DESP46">#REF!</definedName>
    <definedName name="DESPACE1">#REF!</definedName>
    <definedName name="DESPACE2">#REF!</definedName>
    <definedName name="DESPACEMALLA">#REF!</definedName>
    <definedName name="DESPCLA">#REF!</definedName>
    <definedName name="DESPISO2CONTRA">#REF!</definedName>
    <definedName name="DESPLU3">#REF!</definedName>
    <definedName name="DESPLU4">#REF!</definedName>
    <definedName name="DESPMAD1">#REF!</definedName>
    <definedName name="DESPMAD2">#REF!</definedName>
    <definedName name="desvi">#REF!</definedName>
    <definedName name="desvii">#REF!</definedName>
    <definedName name="desviii">#REF!</definedName>
    <definedName name="desviiii">#REF!</definedName>
    <definedName name="detech3">'[26]Ana-Sanit.'!$F$552</definedName>
    <definedName name="DIA">#REF!</definedName>
    <definedName name="Diesel">[4]Insumos!#REF!</definedName>
    <definedName name="DINTEL">'[26]Anal. horm.'!$F$1139</definedName>
    <definedName name="DIRJAGS">#REF!</definedName>
    <definedName name="DIRPROY">#REF!</definedName>
    <definedName name="DISTAGUAYMOCONTRA">#REF!</definedName>
    <definedName name="distribuidor">'[15]Listado Equipos a utilizar'!$I$12</definedName>
    <definedName name="DIVISA">#REF!</definedName>
    <definedName name="DOLAR">#REF!</definedName>
    <definedName name="donatelo">[27]INS!#REF!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'[20]Resumen Precio Equipos'!$C$27</definedName>
    <definedName name="DUCHA_PLASTICA_CALIENTE_CROMO_12">#REF!</definedName>
    <definedName name="DUCHAFRIAHG">#REF!</definedName>
    <definedName name="DUCHAPVC">#REF!</definedName>
    <definedName name="DUCHAPVCCPVC">#REF!</definedName>
    <definedName name="dulce">#REF!</definedName>
    <definedName name="DYNACA25">[18]EQUIPOS!$I$13</definedName>
    <definedName name="E">#REF!</definedName>
    <definedName name="e214bft">'[15]Listado Equipos a utilizar'!#REF!</definedName>
    <definedName name="e320b">'[15]Listado Equipos a utilizar'!#REF!</definedName>
    <definedName name="egfrrf">#REF!</definedName>
    <definedName name="el_mano_obra">'[43]Los Ángeles (Fase II)'!$A$749:$F$802</definedName>
    <definedName name="el_no_al_printer">'[43]Los Ángeles (Fase II)'!$A$2171</definedName>
    <definedName name="ELECTRODOS">#REF!</definedName>
    <definedName name="elizabeth">#REF!</definedName>
    <definedName name="EMAILARQSA">#REF!</definedName>
    <definedName name="EMAILJAGS">#REF!</definedName>
    <definedName name="EMERGE" hidden="1">'[21]ANALISIS STO DGO'!#REF!</definedName>
    <definedName name="EMERGENCY" hidden="1">'[21]ANALISIS STO DGO'!#REF!</definedName>
    <definedName name="Empalme_de_Pilotes">#REF!</definedName>
    <definedName name="Empalme_de_Pilotes_2">#N/A</definedName>
    <definedName name="Empalme_de_Pilotes_3">#N/A</definedName>
    <definedName name="EMPALME2">#REF!</definedName>
    <definedName name="EMPALME3">#REF!</definedName>
    <definedName name="EMPALME4">#REF!</definedName>
    <definedName name="EMPALME6">#REF!</definedName>
    <definedName name="EMPCOL">#REF!</definedName>
    <definedName name="EMPEXTMA">#REF!</definedName>
    <definedName name="EMPINTCONACEROYMALLACONTR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">#REF!</definedName>
    <definedName name="ENCACHE">#REF!</definedName>
    <definedName name="encai">#REF!</definedName>
    <definedName name="encaii">#REF!</definedName>
    <definedName name="encaiii">#REF!</definedName>
    <definedName name="encaiiii">#REF!</definedName>
    <definedName name="ENCOF_COLS_1">#REF!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qacero">'[15]Listado Equipos a utilizar'!#REF!</definedName>
    <definedName name="EQU_12">#REF!</definedName>
    <definedName name="EQU_18">#REF!</definedName>
    <definedName name="EQU_25">#REF!</definedName>
    <definedName name="EQU_27">#REF!</definedName>
    <definedName name="EQU_36">#REF!</definedName>
    <definedName name="EQU_38">#REF!</definedName>
    <definedName name="EQU_49">#REF!</definedName>
    <definedName name="EQU_5">#REF!</definedName>
    <definedName name="EQU_53">#REF!</definedName>
    <definedName name="ER">[19]A!#REF!</definedName>
    <definedName name="ESCALON_17x30">#REF!</definedName>
    <definedName name="Escalones_Granito_Fondo_Blanco____Incl._H_y_C_H">[4]Insumos!#REF!</definedName>
    <definedName name="escari">#REF!</definedName>
    <definedName name="escarii">#REF!</definedName>
    <definedName name="escariii">#REF!</definedName>
    <definedName name="escariiii">#REF!</definedName>
    <definedName name="ESCGRA23B">#REF!</definedName>
    <definedName name="ESCGRA23C">#REF!</definedName>
    <definedName name="ESCGRA23G">#REF!</definedName>
    <definedName name="ESCGRABOTB">#REF!</definedName>
    <definedName name="ESCGRABOTC">#REF!</definedName>
    <definedName name="ESCGRAFB">[26]UASD!$F$3512</definedName>
    <definedName name="ESCMARAGLPR">'[44]analisis unitarios'!#REF!</definedName>
    <definedName name="ESCOBILLON">#REF!</definedName>
    <definedName name="escobillones">'[15]Listado Equipos a utilizar'!#REF!</definedName>
    <definedName name="ESCSUPCHAB">#REF!</definedName>
    <definedName name="ESCSUPCHAC">#REF!</definedName>
    <definedName name="ESCVIBB">#REF!</definedName>
    <definedName name="ESCVIBC">#REF!</definedName>
    <definedName name="ESCVIBG">#REF!</definedName>
    <definedName name="Eslingas">#REF!</definedName>
    <definedName name="Eslingas_2">#N/A</definedName>
    <definedName name="Eslingas_3">#N/A</definedName>
    <definedName name="ESTAMPADO">#REF!</definedName>
    <definedName name="ESTOPA">#REF!</definedName>
    <definedName name="ESTRIA">#REF!</definedName>
    <definedName name="ESTRUCTMET">#REF!</definedName>
    <definedName name="ex320b">'[15]Listado Equipos a utilizar'!#REF!</definedName>
    <definedName name="exc.">#REF!</definedName>
    <definedName name="ExC_003">#REF!</definedName>
    <definedName name="ExC_004">#REF!</definedName>
    <definedName name="EXC_NO_CLASIF">#REF!</definedName>
    <definedName name="Excavación_a_mano">#REF!</definedName>
    <definedName name="Excavación_Tierra___AM">[16]Insumos!$B$134:$D$134</definedName>
    <definedName name="excavadora">'[15]Listado Equipos a utilizar'!#REF!</definedName>
    <definedName name="excavadora235">[18]EQUIPOS!$I$16</definedName>
    <definedName name="EXCCALMANO3">#REF!</definedName>
    <definedName name="EXCCALMANO5">#REF!</definedName>
    <definedName name="EXCCALMANO7">#REF!</definedName>
    <definedName name="Excel_BuiltIn__FilterDatabase_2">#REF!</definedName>
    <definedName name="Excel_BuiltIn__FilterDatabase_3">#REF!</definedName>
    <definedName name="EXCHAMANO3">#REF!</definedName>
    <definedName name="EXCRBLAMANO3">#REF!</definedName>
    <definedName name="EXCRBLAMANO5">#REF!</definedName>
    <definedName name="EXCRBLAMANO7">#REF!</definedName>
    <definedName name="EXCRCOM3">#REF!</definedName>
    <definedName name="EXCRCOM5">#REF!</definedName>
    <definedName name="EXCRCOM7">#REF!</definedName>
    <definedName name="EXCRDURMANO3">#REF!</definedName>
    <definedName name="EXCRDURMANO5">#REF!</definedName>
    <definedName name="EXCRDURMANO7">#REF!</definedName>
    <definedName name="EXCRTOSCAMANO3">#REF!</definedName>
    <definedName name="EXCRTOSCAMANO5">#REF!</definedName>
    <definedName name="EXCRTOSCAMANO7">#REF!</definedName>
    <definedName name="EXCTIERRAMANO3">#REF!</definedName>
    <definedName name="EXCTIERRAMANO5">#REF!</definedName>
    <definedName name="EXCTIERRAMANO7">#REF!</definedName>
    <definedName name="exesi">#REF!</definedName>
    <definedName name="exesii">#REF!</definedName>
    <definedName name="exesiii">#REF!</definedName>
    <definedName name="exesiiii">#REF!</definedName>
    <definedName name="expl">[40]ADDENDA!#REF!</definedName>
    <definedName name="Extracción_IM">#REF!</definedName>
    <definedName name="FAB_10">#REF!</definedName>
    <definedName name="FAB_35">#REF!</definedName>
    <definedName name="fac.esp.gra">#REF!</definedName>
    <definedName name="FACT">#REF!</definedName>
    <definedName name="factor">#REF!</definedName>
    <definedName name="FALLEBA10">#REF!</definedName>
    <definedName name="FALLEBA6">#REF!</definedName>
    <definedName name="fdcementogris">#REF!</definedName>
    <definedName name="fe">#REF!</definedName>
    <definedName name="fe.">#REF!</definedName>
    <definedName name="FEa">'[45]V.Tierras A'!$D$9</definedName>
    <definedName name="FECHA">#REF!</definedName>
    <definedName name="FECHACREACION">#REF!</definedName>
    <definedName name="FER_353">#REF!</definedName>
    <definedName name="FER_354">#REF!</definedName>
    <definedName name="FER_355">#REF!</definedName>
    <definedName name="FF" hidden="1">#REF!</definedName>
    <definedName name="FI">#REF!</definedName>
    <definedName name="FIN">#REF!</definedName>
    <definedName name="FINOINC">'[26]anal term'!$F$1794</definedName>
    <definedName name="FINOTECHOBER">#REF!</definedName>
    <definedName name="FINOTECHOINCL">#REF!</definedName>
    <definedName name="FINOTECHOPLA">#REF!</definedName>
    <definedName name="FLUXOMETROINODORO">#REF!</definedName>
    <definedName name="FLUXOMETROORINAL">#REF!</definedName>
    <definedName name="FORMALETA">#REF!</definedName>
    <definedName name="FR">[5]A!#REF!</definedName>
    <definedName name="FRAGUA">#REF!</definedName>
    <definedName name="FREG1HG">#REF!</definedName>
    <definedName name="FREG1PVCCPVC">#REF!</definedName>
    <definedName name="FREG2HG">#REF!</definedName>
    <definedName name="FREG2PVCCPVC">#REF!</definedName>
    <definedName name="FREGADERO_DOBLE_ACERO_INOX">#REF!</definedName>
    <definedName name="FREGADERO_SENCILLO_ACERO_INOX">#REF!</definedName>
    <definedName name="FREGDOBLE">#REF!</definedName>
    <definedName name="FREGRADERODOBLE">#REF!</definedName>
    <definedName name="FZ">#REF!</definedName>
    <definedName name="G">#REF!</definedName>
    <definedName name="gabinetesandiroba">[46]INSUMOS!$F$303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PACAPLY">[26]Mat!$D$99</definedName>
    <definedName name="GAS_CIL">#REF!</definedName>
    <definedName name="GASOI">#REF!</definedName>
    <definedName name="GASOIL">#REF!</definedName>
    <definedName name="GASOLINA">[28]INS!$D$561</definedName>
    <definedName name="GASTOSGENERALES">#REF!</definedName>
    <definedName name="GASTOSGENERALES_2">"$#REF!.$#REF!$#REF!"</definedName>
    <definedName name="GASTOSGENERALES_3">"$#REF!.$#REF!$#REF!"</definedName>
    <definedName name="GASTOSGENERALESA">#REF!</definedName>
    <definedName name="GASTOSGENERALESA_2">"$#REF!.$#REF!$#REF!"</definedName>
    <definedName name="GASTOSGENERALESA_3">"$#REF!.$#REF!$#REF!"</definedName>
    <definedName name="gavi">#REF!</definedName>
    <definedName name="gavii">#REF!</definedName>
    <definedName name="gaviii">#REF!</definedName>
    <definedName name="gaviiii">#REF!</definedName>
    <definedName name="GAVIONES">#REF!</definedName>
    <definedName name="GENERADOR_DIESEL_400KW">#REF!</definedName>
    <definedName name="GFGFF" hidden="1">#REF!</definedName>
    <definedName name="GFSG" hidden="1">#REF!</definedName>
    <definedName name="glagua">#REF!</definedName>
    <definedName name="glpintura">#REF!</definedName>
    <definedName name="GOTEROCOL">#REF!</definedName>
    <definedName name="GOTERORAN">#REF!</definedName>
    <definedName name="GRAA_LAV_CLASIF">'[24]MATERIALES LISTADO'!$D$10</definedName>
    <definedName name="GRADER12G">[18]EQUIPOS!$I$11</definedName>
    <definedName name="graderm">'[15]Listado Equipos a utilizar'!#REF!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VA">#REF!</definedName>
    <definedName name="Grava_de_1_2__3_4__Clasificada">[4]Insumos!#REF!</definedName>
    <definedName name="GRAVAL">#REF!</definedName>
    <definedName name="Gravilla">#REF!</definedName>
    <definedName name="Gravilla_1_2__3_16__Clasificada">[4]Insumos!#REF!</definedName>
    <definedName name="Gravilla_de_3_4__3_8__Clasificada">[4]Insumos!#REF!</definedName>
    <definedName name="GRUA">#REF!</definedName>
    <definedName name="Grúa_Manitowoc_2900">#REF!</definedName>
    <definedName name="Grúa_Manitowoc_2900_2">#N/A</definedName>
    <definedName name="Grúa_Manitowoc_2900_3">#N/A</definedName>
    <definedName name="h">[47]Analisis!$J$2</definedName>
    <definedName name="H240KG">'[17]anal term'!$G$1520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2040CISTCONTRA">#REF!</definedName>
    <definedName name="HACOL2040PORTCISTCONTRA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3040ENTRADAESTECONTRA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i">#REF!</definedName>
    <definedName name="haii">#REF!</definedName>
    <definedName name="haiii">#REF!</definedName>
    <definedName name="haiiii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LOSAQUIEBRASOLCONTRA">#REF!</definedName>
    <definedName name="HALSUPCISCONTRA">#REF!</definedName>
    <definedName name="HAMRAMPACONTRA">#REF!</definedName>
    <definedName name="HAMUR08210MALLAD2.31001CAR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EDCONTRA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RAMPAESCCONTRA">#REF!</definedName>
    <definedName name="HARAMPAVEHCONTRA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ABARANDACONTRA">#REF!</definedName>
    <definedName name="HAVACORONACISTCONTRA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PORTCISTCONTRA">#REF!</definedName>
    <definedName name="HAVRIOSTPONDCONTRA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VUELO10CONTRA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CPONDCONTRA">#REF!</definedName>
    <definedName name="HAZFOSOCONTRA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AZM8TIPVIGACISTCONTRA">#REF!</definedName>
    <definedName name="HAZMRAMPACONTRA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ERR_MENO">#REF!</definedName>
    <definedName name="HGON100">#REF!</definedName>
    <definedName name="HGON140">#REF!</definedName>
    <definedName name="HGON180">#REF!</definedName>
    <definedName name="HGON210">#REF!</definedName>
    <definedName name="HILO">#REF!</definedName>
    <definedName name="Hilo_de_Nylon">[16]Insumos!$B$69:$D$69</definedName>
    <definedName name="HINCA">#REF!</definedName>
    <definedName name="HINCA_2">"$#REF!.$#REF!$#REF!"</definedName>
    <definedName name="HINCA_3">"$#REF!.$#REF!$#REF!"</definedName>
    <definedName name="Hinca_de_Pilotes">#REF!</definedName>
    <definedName name="Hinca_de_Pilotes_2">#N/A</definedName>
    <definedName name="Hinca_de_Pilotes_3">#N/A</definedName>
    <definedName name="HINCADEPILOTES">#REF!</definedName>
    <definedName name="HINCADEPILOTES_2">#N/A</definedName>
    <definedName name="HINCADEPILOTES_3">#N/A</definedName>
    <definedName name="HINDUSTRIAL100">#REF!</definedName>
    <definedName name="HINDUSTRIAL140">#REF!</definedName>
    <definedName name="HINDUSTRIAL180">#REF!</definedName>
    <definedName name="HINDUSTRIAL210">#REF!</definedName>
    <definedName name="hligadora">#REF!</definedName>
    <definedName name="HOJASEGUETA">#REF!</definedName>
    <definedName name="HORACIO">#REF!</definedName>
    <definedName name="HORACIO_2">"$#REF!.$L$66:$W$66"</definedName>
    <definedName name="HORACIO_3">"$#REF!.$L$66:$W$66"</definedName>
    <definedName name="horind100">#REF!</definedName>
    <definedName name="horind140">#REF!</definedName>
    <definedName name="horind180">#REF!</definedName>
    <definedName name="horind210">#REF!</definedName>
    <definedName name="horm.1.2">'[29]Ana. Horm mexc mort'!$D$70</definedName>
    <definedName name="horm.1.3">'[38]Ana. Horm mexc mort'!$D$53</definedName>
    <definedName name="horm.1.3.5">'[38]Ana. Horm mexc mort'!$D$61</definedName>
    <definedName name="Horm_124_TrompoyWinche">#REF!</definedName>
    <definedName name="HORM_IND_180">#REF!</definedName>
    <definedName name="HORM_IND_210">#REF!</definedName>
    <definedName name="HORM_IND_240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'[39]HORM.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#REF!</definedName>
    <definedName name="HORM350">#REF!</definedName>
    <definedName name="HORM400">#REF!</definedName>
    <definedName name="HORMFROT">#REF!</definedName>
    <definedName name="Hormigón_Industrial_180_Kg_cm2">[16]Insumos!$B$70:$D$70</definedName>
    <definedName name="Hormigón_Industrial_210_Kg_cm2">[48]Insumos!$B$71:$D$71</definedName>
    <definedName name="Hormigón_Industrial_210_Kg_cm2_1">[48]Insumos!$B$71:$D$71</definedName>
    <definedName name="Hormigón_Industrial_210_Kg_cm2_2">[48]Insumos!$B$71:$D$71</definedName>
    <definedName name="Hormigón_Industrial_210_Kg_cm2_3">[48]Insumos!$B$71:$D$71</definedName>
    <definedName name="Hormigón_Industrial_240_Kg_cm2">[4]Insumos!#REF!</definedName>
    <definedName name="HORMIGON100">#REF!</definedName>
    <definedName name="hormigon140">#REF!</definedName>
    <definedName name="hormigon180">#REF!</definedName>
    <definedName name="hormigon210">#REF!</definedName>
    <definedName name="hormigon240">#REF!</definedName>
    <definedName name="Hormigon240i">[18]MATERIALES!#REF!</definedName>
    <definedName name="hormigon280">#REF!</definedName>
    <definedName name="HORMIGON350">#REF!</definedName>
    <definedName name="HORMIGONARMADOALETAS">#REF!</definedName>
    <definedName name="HORMIGONARMADOESTRIBOS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>#REF!</definedName>
    <definedName name="HORMIGONARMADOLOSADETABLERO_2">#N/A</definedName>
    <definedName name="HORMIGONARMADOLOSADETABLERO_3">#N/A</definedName>
    <definedName name="HORMIGONARMADOVIGUETAS">#REF!</definedName>
    <definedName name="HORMIGONARMADOVIGUETAS_2">#N/A</definedName>
    <definedName name="HORMIGONARMADOVIGUETAS_3">#N/A</definedName>
    <definedName name="hormigonproteccionpilas">#REF!</definedName>
    <definedName name="HORMIGONSIMPLE">#REF!</definedName>
    <definedName name="HORMIGONVIGASPOSTENSADAS">#REF!</definedName>
    <definedName name="hormind210">#REF!</definedName>
    <definedName name="hwinche">#REF!</definedName>
    <definedName name="I">[5]A!#REF!</definedName>
    <definedName name="imocolocjuntas">[46]INSUMOS!$F$261</definedName>
    <definedName name="IMPERM.">#REF!</definedName>
    <definedName name="IMPEST">#REF!</definedName>
    <definedName name="IMPREV">#REF!</definedName>
    <definedName name="IMPREV.">#REF!</definedName>
    <definedName name="IMPREVISTO">#REF!</definedName>
    <definedName name="IMPREVISTO1">#REF!</definedName>
    <definedName name="IMPRIMACION">#REF!</definedName>
    <definedName name="IMTEPLA">'[26]anal term'!$G$1279</definedName>
    <definedName name="INCREM">#REF!</definedName>
    <definedName name="ingeniera">[27]M.O.!$C$10</definedName>
    <definedName name="ingi">#REF!</definedName>
    <definedName name="ingii">#REF!</definedName>
    <definedName name="ingiii">#REF!</definedName>
    <definedName name="ingiiii">#REF!</definedName>
    <definedName name="INOALARBCO">#REF!</definedName>
    <definedName name="INOALARBCOPVC">#REF!</definedName>
    <definedName name="INOALARCOL">#REF!</definedName>
    <definedName name="INOALARCOLPVC">#REF!</definedName>
    <definedName name="INOBCOSER">#REF!</definedName>
    <definedName name="INOBCOSTAPASERPVC">#REF!</definedName>
    <definedName name="INOBCOTAPASER">#REF!</definedName>
    <definedName name="INOBCOTAPASERPVC">#REF!</definedName>
    <definedName name="INODORO_BCO_TAPA">#REF!</definedName>
    <definedName name="inodorosimplex">#REF!</definedName>
    <definedName name="INOFLUXBCOCONTRA">#REF!</definedName>
    <definedName name="ins_abrasadera_1.5pulg">#REF!</definedName>
    <definedName name="ins_abrasadera_1pulg">#REF!</definedName>
    <definedName name="ins_abrasadera_2pulg">#REF!</definedName>
    <definedName name="ins_abrasadera_3pulg">#REF!</definedName>
    <definedName name="ins_abrasadera_4pulg">#REF!</definedName>
    <definedName name="ins_acero">#REF!</definedName>
    <definedName name="ins_adap_cpvc_0.5pulg">#REF!</definedName>
    <definedName name="ins_adap_pvc_0.5pulg">#REF!</definedName>
    <definedName name="ins_adap_pvc_0.75pulg">#REF!</definedName>
    <definedName name="ins_adap_pvc_1.5pulg">#REF!</definedName>
    <definedName name="ins_adap_pvc_1pulg">#REF!</definedName>
    <definedName name="ins_adap_pvc_2pulg">#REF!</definedName>
    <definedName name="ins_agua">#REF!</definedName>
    <definedName name="ins_alambre">#REF!</definedName>
    <definedName name="ins_alquiler_compactador">#REF!</definedName>
    <definedName name="ins_alquiler_compresor">#REF!</definedName>
    <definedName name="ins_arandela_inodoro">#REF!</definedName>
    <definedName name="ins_arena_fina">#REF!</definedName>
    <definedName name="ins_arena_gruesa">#REF!</definedName>
    <definedName name="ins_bañera">#REF!</definedName>
    <definedName name="ins_barra_unitrox">#REF!</definedName>
    <definedName name="ins_blocks_6pulg">#REF!</definedName>
    <definedName name="ins_blocks_8pulg">#REF!</definedName>
    <definedName name="ins_calentador_electrico">#REF!</definedName>
    <definedName name="ins_cemento_blanco">#REF!</definedName>
    <definedName name="ins_cemento_cpvc">#REF!</definedName>
    <definedName name="ins_cemento_gris">#REF!</definedName>
    <definedName name="ins_cemento_pvc">#REF!</definedName>
    <definedName name="ins_check_hor_2pulg">#REF!</definedName>
    <definedName name="ins_check_ver_3pulg">#REF!</definedName>
    <definedName name="ins_clavo_acero">#REF!</definedName>
    <definedName name="ins_clavo_corriente">#REF!</definedName>
    <definedName name="ins_codo_cpvc_0.5pulg">#REF!</definedName>
    <definedName name="ins_codo_cpvc_0.75pulg">#REF!</definedName>
    <definedName name="ins_codo_hg_2hg">#REF!</definedName>
    <definedName name="ins_codo_hg_3hg">#REF!</definedName>
    <definedName name="ins_codo_pvc_drenaje_2pulgx45">#REF!</definedName>
    <definedName name="ins_codo_pvc_drenaje_2pulgx90">#REF!</definedName>
    <definedName name="ins_codo_pvc_drenaje_3pulgx45">#REF!</definedName>
    <definedName name="ins_codo_pvc_drenaje_3pulgx90">#REF!</definedName>
    <definedName name="ins_codo_pvc_drenaje_4pulgx45">#REF!</definedName>
    <definedName name="ins_codo_pvc_drenaje_4pulgx90">#REF!</definedName>
    <definedName name="ins_codo_pvc_presion_0.5pulg">#REF!</definedName>
    <definedName name="ins_codo_pvc_presion_0.75pulg">#REF!</definedName>
    <definedName name="ins_codo_pvc_presion_1.5pulg">#REF!</definedName>
    <definedName name="ins_codo_pvc_presion_1pulg">#REF!</definedName>
    <definedName name="ins_codo_pvc_presion_2pulg">#REF!</definedName>
    <definedName name="ins_codo_pvc_presion_3pulg">#REF!</definedName>
    <definedName name="ins_colg_0.5pulg">#REF!</definedName>
    <definedName name="ins_colg_0.75pulg">#REF!</definedName>
    <definedName name="ins_colg_1.5pulg">#REF!</definedName>
    <definedName name="ins_colg_1pulg">#REF!</definedName>
    <definedName name="ins_colg_2pulg">#REF!</definedName>
    <definedName name="ins_colg_3pulg">#REF!</definedName>
    <definedName name="ins_colg_4pulg">#REF!</definedName>
    <definedName name="ins_coupling_cpvc_1.5pulg">#REF!</definedName>
    <definedName name="ins_cubre_falta">#REF!</definedName>
    <definedName name="ins_drenaje_balcon_a">#REF!</definedName>
    <definedName name="ins_drenaje_balcon_b">#REF!</definedName>
    <definedName name="ins_fregadero">#REF!</definedName>
    <definedName name="ins_gasoil">#REF!</definedName>
    <definedName name="ins_grava_combinada">#REF!</definedName>
    <definedName name="ins_inodoro">#REF!</definedName>
    <definedName name="ins_jacuzzi">#REF!</definedName>
    <definedName name="ins_juego_accesorios">#REF!</definedName>
    <definedName name="ins_junta_cera">#REF!</definedName>
    <definedName name="ins_lavamanos">#REF!</definedName>
    <definedName name="ins_llave_angular">#REF!</definedName>
    <definedName name="ins_llave_chorro">#REF!</definedName>
    <definedName name="ins_madera">#REF!</definedName>
    <definedName name="ins_mezcla_pañete">#REF!</definedName>
    <definedName name="ins_mezcladora_bañera">#REF!</definedName>
    <definedName name="ins_mezcladora_fregadero">#REF!</definedName>
    <definedName name="ins_mezcladora_jacuzzi">#REF!</definedName>
    <definedName name="ins_mezcladora_lavamanos">#REF!</definedName>
    <definedName name="ins_mortero_13">#REF!</definedName>
    <definedName name="ins_mortero_14">#REF!</definedName>
    <definedName name="ins_niple_cromado">#REF!</definedName>
    <definedName name="ins_parrilla_piso">#REF!</definedName>
    <definedName name="ins_pintura">#REF!</definedName>
    <definedName name="ins_red_cpvc_0.75x0.5pulg">#REF!</definedName>
    <definedName name="ins_red_hg_3x2">#REF!</definedName>
    <definedName name="ins_red_pvc_3x2pulg">#REF!</definedName>
    <definedName name="ins_red_pvc_4x2pulg">#REF!</definedName>
    <definedName name="ins_red_pvc_4x3pulg">#REF!</definedName>
    <definedName name="ins_red_pvc_presion_0.75x0.5pulg">#REF!</definedName>
    <definedName name="ins_red_pvc_presion_1.5x0.75pulg">#REF!</definedName>
    <definedName name="ins_red_pvc_presion_1.5x1pulg">#REF!</definedName>
    <definedName name="ins_red_pvc_presion_1x0.5pulg">#REF!</definedName>
    <definedName name="ins_red_pvc_presion_1x0.75pulg">#REF!</definedName>
    <definedName name="ins_red_pvc_presion_2x1.5pulg">#REF!</definedName>
    <definedName name="ins_red_pvc_presion_2x1pulg">#REF!</definedName>
    <definedName name="ins_red_pvc_presion_3x1.5pulg">#REF!</definedName>
    <definedName name="ins_red_pvc_presion_3x1pulg">#REF!</definedName>
    <definedName name="ins_red_pvc_presion_3x2pulg">#REF!</definedName>
    <definedName name="ins_regla">#REF!</definedName>
    <definedName name="ins_rejilla_techo">#REF!</definedName>
    <definedName name="ins_sifon_2pulg">#REF!</definedName>
    <definedName name="ins_tarugo_0.375pulg">#REF!</definedName>
    <definedName name="ins_tarugo_0.5pulg">#REF!</definedName>
    <definedName name="ins_tee_cpvc_0.5pulg">#REF!</definedName>
    <definedName name="ins_tee_cpvc_0.75pulg">#REF!</definedName>
    <definedName name="ins_tee_hg_3hg">#REF!</definedName>
    <definedName name="ins_tee_pvc_presion_0.5pulg">#REF!</definedName>
    <definedName name="ins_tee_pvc_presion_0.75pulg">#REF!</definedName>
    <definedName name="ins_tee_pvc_presion_1.5pulg">#REF!</definedName>
    <definedName name="ins_tee_pvc_presion_1pulg">#REF!</definedName>
    <definedName name="ins_tee_pvc_presion_2pulg">#REF!</definedName>
    <definedName name="ins_tee_pvc_presion_3pulg">#REF!</definedName>
    <definedName name="ins_tornillo_0.375pulg">#REF!</definedName>
    <definedName name="ins_tornillo_fijacion">#REF!</definedName>
    <definedName name="ins_tub_cpvc_0.5pulg">#REF!</definedName>
    <definedName name="ins_tub_cpvc_0.75pulg">#REF!</definedName>
    <definedName name="ins_tub_hg_2pulg">#REF!</definedName>
    <definedName name="ins_tub_hg_3pulg">#REF!</definedName>
    <definedName name="ins_tub_pvc_sch40_0.5pul">#REF!</definedName>
    <definedName name="ins_tub_pvc_sch40_0.75pul">#REF!</definedName>
    <definedName name="ins_tub_pvc_sch40_1.5pul">#REF!</definedName>
    <definedName name="ins_tub_pvc_sch40_1pul">#REF!</definedName>
    <definedName name="ins_tub_pvc_sdr21_2pulg">#REF!</definedName>
    <definedName name="ins_tub_pvc_sdr21_3pulg">#REF!</definedName>
    <definedName name="ins_tub_pvc_sdr26_2pulg">#REF!</definedName>
    <definedName name="ins_tub_pvc_sdr26_3pulg">#REF!</definedName>
    <definedName name="ins_tub_pvc_sdr32.5_4pulg">#REF!</definedName>
    <definedName name="ins_tub_pvc_sdr32.5_6pulg">#REF!</definedName>
    <definedName name="ins_tubo_flexible">#REF!</definedName>
    <definedName name="ins_tuerca_0.375pulg">#REF!</definedName>
    <definedName name="ins_tuerca_0.5pulg">#REF!</definedName>
    <definedName name="ins_valvula_0.75pulg">#REF!</definedName>
    <definedName name="ins_valvula_1.5pulg">#REF!</definedName>
    <definedName name="ins_valvula_1pulg">#REF!</definedName>
    <definedName name="ins_valvula_2pulg">#REF!</definedName>
    <definedName name="ins_valvula_reguladora_1pulg">#REF!</definedName>
    <definedName name="ins_valvula_reguladora_2pulg">#REF!</definedName>
    <definedName name="ins_varilla_0.375pulg">#REF!</definedName>
    <definedName name="ins_varilla_0.5pulg">#REF!</definedName>
    <definedName name="ins_yee_pvc_drenaje_2pulg">#REF!</definedName>
    <definedName name="ins_yee_pvc_drenaje_3pulg">#REF!</definedName>
    <definedName name="ins_yee_pvc_drenaje_4pulg">#REF!</definedName>
    <definedName name="INSTVENT">#REF!</definedName>
    <definedName name="INSUMO_1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abo">#REF!</definedName>
    <definedName name="ITBIS">#REF!</definedName>
    <definedName name="ITBS">#REF!</definedName>
    <definedName name="Item2">#N/A</definedName>
    <definedName name="iu">#REF!</definedName>
    <definedName name="Izado_de_Tabletas">#REF!</definedName>
    <definedName name="Izado_de_Tabletas_2">#N/A</definedName>
    <definedName name="Izado_de_Tabletas_3">#N/A</definedName>
    <definedName name="IZAJE">#REF!</definedName>
    <definedName name="IZAJE_2">"$#REF!.$#REF!$#REF!"</definedName>
    <definedName name="IZAJE_3">"$#REF!.$#REF!$#REF!"</definedName>
    <definedName name="Izaje_de_Vigas_Postensadas">#REF!</definedName>
    <definedName name="Izaje_de_Vigas_Postensadas_2">#N/A</definedName>
    <definedName name="Izaje_de_Vigas_Postensadas_3">#N/A</definedName>
    <definedName name="J">#REF!</definedName>
    <definedName name="JAGS">#REF!</definedName>
    <definedName name="jminimo">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JUNTACERA">#REF!</definedName>
    <definedName name="jy">[25]M.O.!#REF!</definedName>
    <definedName name="kerosene">#REF!</definedName>
    <definedName name="khvf">#REF!</definedName>
    <definedName name="kijop">#REF!</definedName>
    <definedName name="Kilometro">[18]EQUIPOS!$I$25</definedName>
    <definedName name="komatsu">'[15]Listado Equipos a utilizar'!#REF!</definedName>
    <definedName name="L">#REF!</definedName>
    <definedName name="LADRILLOS_4x8x2">#REF!</definedName>
    <definedName name="LAMPARA_FLUORESC_2x4">#REF!</definedName>
    <definedName name="LAMPARAS_DE_1500W_220V">[30]INSU!$B$41</definedName>
    <definedName name="LAQUEAR_MADERA">#REF!</definedName>
    <definedName name="LARRASTRE4SDR41MCONTRA">#REF!</definedName>
    <definedName name="LARRASTRE6SDR41MCONTRA">#REF!</definedName>
    <definedName name="LATEX">#REF!</definedName>
    <definedName name="LAVADERO_DOBLE">#REF!</definedName>
    <definedName name="LAVADERO_GRANITO_SENCILLO">#REF!</definedName>
    <definedName name="LAVADEROSENCILLO">#REF!</definedName>
    <definedName name="LAVAMANO_19x17_BCO">#REF!</definedName>
    <definedName name="LAVGRA1BCO">#REF!</definedName>
    <definedName name="LAVGRA1BCOPVC">#REF!</definedName>
    <definedName name="LAVGRA2BCO">#REF!</definedName>
    <definedName name="LAVGRA2BCOPVC">#REF!</definedName>
    <definedName name="LAVM1917BCO">#REF!</definedName>
    <definedName name="LAVM1917BCOPVC">#REF!</definedName>
    <definedName name="LAVM1917COL">#REF!</definedName>
    <definedName name="LAVM1917COLPVC">#REF!</definedName>
    <definedName name="LAVMOVABCO">#REF!</definedName>
    <definedName name="LAVMOVABCOPVC">#REF!</definedName>
    <definedName name="LAVMOVACOL">#REF!</definedName>
    <definedName name="LAVMOVACOLPVC">#REF!</definedName>
    <definedName name="LAVMSERBCO">#REF!</definedName>
    <definedName name="LAVMSERBCOPVC">#REF!</definedName>
    <definedName name="LAVOVAEMPBCOCONTRA">#REF!</definedName>
    <definedName name="lbalmbre18">#REF!</definedName>
    <definedName name="Ligado_y_vaciado">#REF!</definedName>
    <definedName name="Ligado_y_vaciado_2">#N/A</definedName>
    <definedName name="Ligado_y_vaciado_3">#N/A</definedName>
    <definedName name="Ligado_y_Vaciado_a_Mano">[16]Insumos!$B$136:$D$136</definedName>
    <definedName name="Ligado_y_Vaciado_con_ligadora_y_Winche">[4]Insumos!#REF!</definedName>
    <definedName name="Ligado_y_Vaciado_Hormigón_Industrial_____20_M3">[4]Insumos!#REF!</definedName>
    <definedName name="Ligado_y_Vaciado_Hormigón_Industrial_____4_M3">[4]Insumos!#REF!</definedName>
    <definedName name="Ligado_y_Vaciado_Hormigón_Industrial___10__20_M3">[4]Insumos!#REF!</definedName>
    <definedName name="Ligado_y_Vaciado_Hormigón_Industrial___4__10_M3">[4]Insumos!#REF!</definedName>
    <definedName name="ligadohormigon">[18]OBRAMANO!#REF!</definedName>
    <definedName name="ligadora">'[15]Listado Equipos a utilizar'!#REF!</definedName>
    <definedName name="Ligadora_de_1_funda">#REF!</definedName>
    <definedName name="Ligadora_de_1_funda_2">#N/A</definedName>
    <definedName name="Ligadora_de_1_funda_3">#N/A</definedName>
    <definedName name="Ligadora_de_2_funda">#REF!</definedName>
    <definedName name="Ligadora_de_2_funda_2">#N/A</definedName>
    <definedName name="Ligadora_de_2_funda_3">#N/A</definedName>
    <definedName name="Ligadora2fdas">#REF!</definedName>
    <definedName name="LIGALIGA">#REF!</definedName>
    <definedName name="ligawinche">#REF!</definedName>
    <definedName name="LIMPESC">#REF!</definedName>
    <definedName name="limpi">#REF!</definedName>
    <definedName name="limpii">#REF!</definedName>
    <definedName name="limpiii">#REF!</definedName>
    <definedName name="limpiiii">#REF!</definedName>
    <definedName name="LIMPSALCERA">#REF!</definedName>
    <definedName name="LIMPTUBOCPVC14">#REF!</definedName>
    <definedName name="LIMPTUBOCPVCPINTA">#REF!</definedName>
    <definedName name="LIMPZOC">#REF!</definedName>
    <definedName name="LINE" hidden="1">'[21]ANALISIS STO DGO'!#REF!</definedName>
    <definedName name="LINEA_DE_CONDUC">#N/A</definedName>
    <definedName name="lineout" hidden="1">'[21]ANALISIS STO DGO'!#REF!</definedName>
    <definedName name="lista">#REF!</definedName>
    <definedName name="LISTADO">#REF!</definedName>
    <definedName name="Listelos_de_20_Cms_en_Baños">[16]Insumos!$B$44:$D$44</definedName>
    <definedName name="LLAVE_ANG_38">#REF!</definedName>
    <definedName name="LLAVE_CHORRO">#REF!</definedName>
    <definedName name="LLAVE_EMPOTRAR_CROMO_12">#REF!</definedName>
    <definedName name="LLAVE_PASO_1">#REF!</definedName>
    <definedName name="LLAVE_PASO_34">#REF!</definedName>
    <definedName name="LLAVE_SENCILLA">#REF!</definedName>
    <definedName name="llaveacero">#REF!</definedName>
    <definedName name="llaveacondicionamientohinca">#REF!</definedName>
    <definedName name="llaveacondicionamientohinca_2">#N/A</definedName>
    <definedName name="llaveacondicionamientohinca_3">#N/A</definedName>
    <definedName name="llaveagregado">#REF!</definedName>
    <definedName name="llaveagua">#REF!</definedName>
    <definedName name="llavealambre">#REF!</definedName>
    <definedName name="llaveanclajedepilotes">#REF!</definedName>
    <definedName name="LLAVEANGULAR">#REF!</definedName>
    <definedName name="llavecablepostensado">#REF!</definedName>
    <definedName name="llavecastingbed">#REF!</definedName>
    <definedName name="llavecemento">#REF!</definedName>
    <definedName name="LLAVECHORRO">#REF!</definedName>
    <definedName name="llaveclavos">#REF!</definedName>
    <definedName name="llavecuradoyaditivo">#REF!</definedName>
    <definedName name="llaveempalmepilotes">#REF!</definedName>
    <definedName name="LLAVEEMPOTRAR12">#REF!</definedName>
    <definedName name="llavehincapilotes">#REF!</definedName>
    <definedName name="llaveizadotabletas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>#REF!</definedName>
    <definedName name="llaveligadoyvaciado_2">#N/A</definedName>
    <definedName name="llaveligadoyvaciado_3">#N/A</definedName>
    <definedName name="llavemadera">#REF!</definedName>
    <definedName name="llavemadera_2">#N/A</definedName>
    <definedName name="llavemadera_3">#N/A</definedName>
    <definedName name="llavemanejocemento">#REF!</definedName>
    <definedName name="llavemanejocemento_2">#N/A</definedName>
    <definedName name="llavemanejocemento_3">#N/A</definedName>
    <definedName name="llavemanejopilotes">#REF!</definedName>
    <definedName name="llavemanejopilotes_2">#N/A</definedName>
    <definedName name="llavemanejopilotes_3">#N/A</definedName>
    <definedName name="llavemoacero">#REF!</definedName>
    <definedName name="llavemoacero_2">#N/A</definedName>
    <definedName name="llavemoacero_3">#N/A</definedName>
    <definedName name="llavemomadera">#REF!</definedName>
    <definedName name="llavemomadera_2">#N/A</definedName>
    <definedName name="llavemomadera_3">#N/A</definedName>
    <definedName name="LLAVEORINALPEQ">#REF!</definedName>
    <definedName name="LLAVES">#REF!</definedName>
    <definedName name="LLAVESENCCROM">#REF!</definedName>
    <definedName name="llavetratamientomoldes">#REF!</definedName>
    <definedName name="llavetratamientomoldes_2">#N/A</definedName>
    <definedName name="llavetratamientomoldes_3">#N/A</definedName>
    <definedName name="LLAVIN">#REF!</definedName>
    <definedName name="LLAVIN_PUERTA">#REF!</definedName>
    <definedName name="LLAVINCOR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LENADOHUECOS">#REF!</definedName>
    <definedName name="LLENADOHUECOS20">#REF!</definedName>
    <definedName name="LLENADOHUECOS40">#REF!</definedName>
    <definedName name="LLENADOHUECOS60">#REF!</definedName>
    <definedName name="LLENADOHUECOS80">#REF!</definedName>
    <definedName name="LMEMBAJADOR">#REF!</definedName>
    <definedName name="LOSA12">#REF!</definedName>
    <definedName name="LOSA20">#REF!</definedName>
    <definedName name="LOSA30">#REF!</definedName>
    <definedName name="losetacriolla">#REF!</definedName>
    <definedName name="Losetas_30x30_Italianas___S_350">[4]Insumos!#REF!</definedName>
    <definedName name="Losetas_33x33_Italianas____Granito_Rosa">[4]Insumos!#REF!</definedName>
    <definedName name="Losetas_de_Barro_exagonal_Grande_C_Transp.">[4]Insumos!#REF!</definedName>
    <definedName name="Losetas_de_Barro_Feria_Grande_C_Transp.">[4]Insumos!#REF!</definedName>
    <definedName name="LUBRICANTE">#REF!</definedName>
    <definedName name="lubricantes">[49]Materiales!$K$15</definedName>
    <definedName name="LUZCENITAL">#REF!</definedName>
    <definedName name="LUZPARQEMT">#REF!</definedName>
    <definedName name="m">[50]Insumos!$I$3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'[29]Costos Mano de Obra'!$O$52</definedName>
    <definedName name="M_O_Armadura_Columna">[16]Insumos!$B$78:$D$78</definedName>
    <definedName name="M_O_Armadura_Dintel_y_Viga">[16]Insumos!$B$79:$D$79</definedName>
    <definedName name="M_O_Cantos">[16]Insumos!$B$99:$D$99</definedName>
    <definedName name="M_O_Carpintero_2da._Categoría">[16]Insumos!$B$96:$D$96</definedName>
    <definedName name="M_O_Cerámica_Italiana_en_Pared">[16]Insumos!$B$102:$D$102</definedName>
    <definedName name="M_O_Colocación_Adoquines">[16]Insumos!$B$104:$D$104</definedName>
    <definedName name="M_O_Colocación_de_Bloques_de_4">[16]Insumos!$B$105:$D$105</definedName>
    <definedName name="M_O_Colocación_de_Bloques_de_6">[16]Insumos!$B$106:$D$106</definedName>
    <definedName name="M_O_Colocación_de_Bloques_de_8">[16]Insumos!$B$107:$D$107</definedName>
    <definedName name="M_O_Colocación_Listelos">[16]Insumos!$B$114:$D$114</definedName>
    <definedName name="M_O_Colocación_Piso_Cerámica_Criolla">[16]Insumos!$B$108:$D$108</definedName>
    <definedName name="M_O_Colocación_Piso_de_Granito_40_X_40">[16]Insumos!$B$111:$D$111</definedName>
    <definedName name="M_O_Colocación_Zócalos_de_Cerámica">[16]Insumos!$B$113:$D$113</definedName>
    <definedName name="M_O_Confección_de_Andamios">[16]Insumos!$B$115:$D$115</definedName>
    <definedName name="M_O_Construcción_Acera_Frotada_y_Violinada">[16]Insumos!$B$116:$D$116</definedName>
    <definedName name="M_O_Corte_y_Amarre_de_Varilla">[16]Insumos!$B$119:$D$119</definedName>
    <definedName name="M_O_Elaboración__Vaciado_y_Frotado_Losa_de_Piso">[4]Insumos!#REF!</definedName>
    <definedName name="M_O_Elaboración_Cámara_Inspección">[16]Insumos!$B$120:$D$120</definedName>
    <definedName name="M_O_Elaboración_Trampa_de_Grasa">[16]Insumos!$B$121:$D$121</definedName>
    <definedName name="M_O_Encofrado_y_Desenc._Muros_Cara">[4]Insumos!#REF!</definedName>
    <definedName name="M_O_Envarillado_de_Escalera">[16]Insumos!$B$81:$D$81</definedName>
    <definedName name="M_O_Fino_de_Techo_Inclinado">[16]Insumos!$B$83:$D$83</definedName>
    <definedName name="M_O_Fino_de_Techo_Plano">[16]Insumos!$B$84:$D$84</definedName>
    <definedName name="M_O_Fraguache">[4]Insumos!#REF!</definedName>
    <definedName name="M_O_Goteros_Colgantes">[16]Insumos!$B$85:$D$85</definedName>
    <definedName name="M_O_Llenado_de_huecos">[16]Insumos!$B$86:$D$86</definedName>
    <definedName name="M_O_Maestro">[16]Insumos!$B$87:$D$87</definedName>
    <definedName name="M_O_Malla_Eléctro_Soldada">[4]Insumos!#REF!</definedName>
    <definedName name="M_O_Obrero_Ligado">[16]Insumos!$B$88:$D$88</definedName>
    <definedName name="M_O_Pañete_Maestreado_Exterior">[16]Insumos!$B$91:$D$91</definedName>
    <definedName name="M_O_Pañete_Maestreado_Interior">[16]Insumos!$B$92:$D$92</definedName>
    <definedName name="M_O_Preparación_del_Terreno">[16]Insumos!$B$94:$D$94</definedName>
    <definedName name="M_O_Quintal_Trabajado">[16]Insumos!$B$77:$D$77</definedName>
    <definedName name="M_O_Regado__Compactación__Mojado__Trasl.Mat.__A_M">[16]Insumos!$B$132:$D$132</definedName>
    <definedName name="M_O_Regado_Mojado_y_Apisonado____Material_Granular_y_Arena">[4]Insumos!#REF!</definedName>
    <definedName name="M_O_Repello">[4]Insumos!#REF!</definedName>
    <definedName name="M_O_Subida_de_Acero_para_Losa">[16]Insumos!$B$82:$D$82</definedName>
    <definedName name="M_O_Subida_de_Materiales">[16]Insumos!$B$95:$D$95</definedName>
    <definedName name="M_O_Técnico_Calificado">[16]Insumos!$B$149:$D$149</definedName>
    <definedName name="M_O_Zabaletas">[16]Insumos!$B$98:$D$98</definedName>
    <definedName name="m2ceramica">#REF!</definedName>
    <definedName name="m3arena">#REF!</definedName>
    <definedName name="m3arepanete">#REF!</definedName>
    <definedName name="m3grava">#REF!</definedName>
    <definedName name="MA">[25]M.O.!$C$10</definedName>
    <definedName name="MACHETE">#REF!</definedName>
    <definedName name="MACO">#REF!</definedName>
    <definedName name="MADEMTECHOHAMALLA">#REF!</definedName>
    <definedName name="MADEMTECHOHAVAR">#REF!</definedName>
    <definedName name="MADERA">#REF!</definedName>
    <definedName name="Madera_2">#N/A</definedName>
    <definedName name="Madera_3">#N/A</definedName>
    <definedName name="Madera_P2">#REF!</definedName>
    <definedName name="MADERAC">#REF!</definedName>
    <definedName name="MADMU">[17]Jornal!$D$134</definedName>
    <definedName name="Maestro">#REF!</definedName>
    <definedName name="MAESTROCARP">[28]INS!#REF!</definedName>
    <definedName name="MALLA_ABRAZ_1_12">#REF!</definedName>
    <definedName name="MALLA_AL_GALVANIZADO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LLACICL6HG">#REF!</definedName>
    <definedName name="mami">#REF!</definedName>
    <definedName name="mamii">#REF!</definedName>
    <definedName name="mamiii">#REF!</definedName>
    <definedName name="mamiiii">#REF!</definedName>
    <definedName name="MAMPARAPINOTRAT">#REF!</definedName>
    <definedName name="MAMPARAPINOTRATM2">#REF!</definedName>
    <definedName name="MANG34NEGRACALENT">#REF!</definedName>
    <definedName name="MANO_DE_OBRA">#REF!</definedName>
    <definedName name="Mano_de_Obra_Acero">#REF!</definedName>
    <definedName name="Mano_de_Obra_Acero_2">#N/A</definedName>
    <definedName name="Mano_de_Obra_Acero_3">#N/A</definedName>
    <definedName name="Mano_de_Obra_Madera">#REF!</definedName>
    <definedName name="Mano_de_Obra_Madera_2">#N/A</definedName>
    <definedName name="Mano_de_Obra_Madera_3">#N/A</definedName>
    <definedName name="mante.puerta">#REF!</definedName>
    <definedName name="mantenimientodemoldes">#REF!</definedName>
    <definedName name="manti">#REF!</definedName>
    <definedName name="mantii">#REF!</definedName>
    <definedName name="mantiii">#REF!</definedName>
    <definedName name="mantiiii">#REF!</definedName>
    <definedName name="MANTTRANSITO">[51]MANT.TRANSITO!$H$27</definedName>
    <definedName name="maquito">'[15]Listado Equipos a utilizar'!#REF!</definedName>
    <definedName name="MARCO_PUERTA_PINO">#REF!</definedName>
    <definedName name="MARCOCA">#REF!</definedName>
    <definedName name="MARCOPI">#REF!</definedName>
    <definedName name="Marcos_de_Pino_Americano">[4]Insumos!#REF!</definedName>
    <definedName name="marmolpiso">#REF!</definedName>
    <definedName name="martillo">#REF!</definedName>
    <definedName name="Material_Base">[4]Insumos!#REF!</definedName>
    <definedName name="Material_Granular____Cascajo_T_Yubazo">[4]Insumos!#REF!</definedName>
    <definedName name="MATERIAL_RELLENO">#REF!</definedName>
    <definedName name="MATERIALES">#REF!</definedName>
    <definedName name="MBA">#REF!</definedName>
    <definedName name="MBR">#REF!</definedName>
    <definedName name="MEDESFB23">[26]Mat!$D$62</definedName>
    <definedName name="MEXCLADORA_LAVAMANOS">#REF!</definedName>
    <definedName name="MEZCALAREPMOR">#REF!</definedName>
    <definedName name="MEZCBAN">#REF!</definedName>
    <definedName name="MEZCBIDET">#REF!</definedName>
    <definedName name="MEZCFREG">#REF!</definedName>
    <definedName name="MEZCLA_CAL_ARENA_PISOS">#REF!</definedName>
    <definedName name="MEZCLA125">#REF!</definedName>
    <definedName name="MEZCLA13">#REF!</definedName>
    <definedName name="MEZCLA14">#REF!</definedName>
    <definedName name="MezclaAntillana">#REF!</definedName>
    <definedName name="MEZCLANATILLA">#REF!</definedName>
    <definedName name="MEZCLAV">#REF!</definedName>
    <definedName name="MEZEMP">#REF!</definedName>
    <definedName name="MKLLL">#REF!</definedName>
    <definedName name="mlzocalo">#REF!</definedName>
    <definedName name="mo.cer.pared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#REF!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">[17]Jornal!$D$178</definedName>
    <definedName name="MOACERA">#REF!</definedName>
    <definedName name="moacero">#REF!</definedName>
    <definedName name="moaceroaltaresitencia">#REF!</definedName>
    <definedName name="MOBADEN">#REF!</definedName>
    <definedName name="MOBASECON">#REF!</definedName>
    <definedName name="MOCANTOS">#REF!</definedName>
    <definedName name="MOCAPATER">#REF!</definedName>
    <definedName name="MOCARETEO">#REF!</definedName>
    <definedName name="mocarpinteria">#REF!</definedName>
    <definedName name="MOCERCRI1520PARED">#REF!</definedName>
    <definedName name="MOCERIMP1520PARED">#REF!</definedName>
    <definedName name="MOCONTEN553015">#REF!</definedName>
    <definedName name="MODEMCIMPIEDRA">#REF!</definedName>
    <definedName name="MODEMCIMVIEHSIMPLE">#REF!</definedName>
    <definedName name="MODEMMUROHA">#REF!</definedName>
    <definedName name="MODEMMUROPIE">#REF!</definedName>
    <definedName name="MODEMMUROTAPIA">#REF!</definedName>
    <definedName name="MODEMOLERCIMHA">#REF!</definedName>
    <definedName name="MODEMTECHOTEJA">#REF!</definedName>
    <definedName name="MOEMPANETECOL">#REF!</definedName>
    <definedName name="MOEMPANETEEXT">#REF!</definedName>
    <definedName name="MOEMPANETEINT">#REF!</definedName>
    <definedName name="MOEMPANETETECHO">#REF!</definedName>
    <definedName name="MOENCTCANTEP">#REF!</definedName>
    <definedName name="MOENCTCCAVA">#REF!</definedName>
    <definedName name="MOENCTCCOL30">#REF!</definedName>
    <definedName name="MOENCTCCOL4050">#REF!</definedName>
    <definedName name="MOENCTCDINT">#REF!</definedName>
    <definedName name="MOENCTCLOSA3AGUA">#REF!</definedName>
    <definedName name="MOENCTCLOSAPLA">#REF!</definedName>
    <definedName name="MOENCTCMUROCARA">#REF!</definedName>
    <definedName name="MOENCTCRAMPA">#REF!</definedName>
    <definedName name="MOENCTCVIGA2040">#REF!</definedName>
    <definedName name="MOENCTCVIGA3050">#REF!</definedName>
    <definedName name="MOENCTCVIGA3060">#REF!</definedName>
    <definedName name="MOENCTCVIGA4080">#REF!</definedName>
    <definedName name="MOESTRIAS">#REF!</definedName>
    <definedName name="MOFINOBER">#REF!</definedName>
    <definedName name="MOFINOHOR">#REF!</definedName>
    <definedName name="MOFINOINCL">#REF!</definedName>
    <definedName name="mofraguache">#REF!</definedName>
    <definedName name="MOGOTEROCOL">#REF!</definedName>
    <definedName name="MOGOTERORAN">#REF!</definedName>
    <definedName name="MOGRANITO25">#REF!</definedName>
    <definedName name="MOGRANITO30">#REF!</definedName>
    <definedName name="MOGRANITO40">#REF!</definedName>
    <definedName name="Mojado_en_Compactación_con_equipo">[4]Insumos!#REF!</definedName>
    <definedName name="MOJO">[52]MOJornal!$A$7</definedName>
    <definedName name="MOLDE_ESTAMPADO">#REF!</definedName>
    <definedName name="MOLOSETATERRAZA">#REF!</definedName>
    <definedName name="MOMOSAICO">#REF!</definedName>
    <definedName name="MONATILLA">#REF!</definedName>
    <definedName name="MONTARCERCTE">#REF!</definedName>
    <definedName name="MONTARMARCOCAOBA">#REF!</definedName>
    <definedName name="MONTARMARCOCTE">#REF!</definedName>
    <definedName name="MONTARMARCOMET">#REF!</definedName>
    <definedName name="MONTARPTACORRER1">#REF!</definedName>
    <definedName name="MONTARPTACORRER2">#REF!</definedName>
    <definedName name="MONTARPTAPANEL">#REF!</definedName>
    <definedName name="MONTARPTAPINO">#REF!</definedName>
    <definedName name="MONTARPTAPLUM">#REF!</definedName>
    <definedName name="MONTARPTAPLY">#REF!</definedName>
    <definedName name="MONTARPTAVAIVEN">#REF!</definedName>
    <definedName name="MONTURAPU">#REF!</definedName>
    <definedName name="MOPIEDRA">#REF!</definedName>
    <definedName name="mopintura">#REF!</definedName>
    <definedName name="MOPINTURAAGUA">#REF!</definedName>
    <definedName name="MOPINTURAMANT">#REF!</definedName>
    <definedName name="MOPISOCERAMICA">[28]INS!#REF!</definedName>
    <definedName name="MOPISOCERCRI11520">#REF!</definedName>
    <definedName name="MOPISOCERCRI1520">#REF!</definedName>
    <definedName name="MOPISOCERIMP1520">#REF!</definedName>
    <definedName name="MOPISOFERIA">#REF!</definedName>
    <definedName name="MOPISOFROTADO">#REF!</definedName>
    <definedName name="MOPISOFROTAVIOL">#REF!</definedName>
    <definedName name="MOPISOHORMPUL">#REF!</definedName>
    <definedName name="MOPISORENOPULID">#REF!</definedName>
    <definedName name="MOPULIDO">#REF!</definedName>
    <definedName name="MOQUICIOS">#REF!</definedName>
    <definedName name="MOREGISTRO">#REF!</definedName>
    <definedName name="MOREPELLO">#REF!</definedName>
    <definedName name="MORESANE">#REF!</definedName>
    <definedName name="morfraguache">#REF!</definedName>
    <definedName name="morpanete">#REF!</definedName>
    <definedName name="mortero.1.4.pañete">'[29]Ana. Horm mexc mort'!$D$85</definedName>
    <definedName name="MORTERO110">#REF!</definedName>
    <definedName name="MORTERO12">#REF!</definedName>
    <definedName name="MORTERO13">#REF!</definedName>
    <definedName name="MORTERO14">#REF!</definedName>
    <definedName name="Mosaico_Fondo_Blanco_30x30____Corriente">[4]Insumos!#REF!</definedName>
    <definedName name="mosbotichinorojo">#REF!</definedName>
    <definedName name="MOTONIVELADORA">#REF!</definedName>
    <definedName name="MOTRAMPA">#REF!</definedName>
    <definedName name="MOV_7">'[53]mov. de tierra'!#REF!</definedName>
    <definedName name="MOZABALETAPISO">#REF!</definedName>
    <definedName name="MOZABALETATECHO">#REF!</definedName>
    <definedName name="mozaicoFG">#REF!</definedName>
    <definedName name="MTG">'[54]m.t C'!$I$18</definedName>
    <definedName name="MULTI">[5]A!#REF!</definedName>
    <definedName name="MURO30">#REF!</definedName>
    <definedName name="MUROBOVEDA12A10X2AD">#REF!</definedName>
    <definedName name="MV">[41]Presup.!#REF!</definedName>
    <definedName name="MZNATILLA">#REF!</definedName>
    <definedName name="NADA">#REF!</definedName>
    <definedName name="NATILLA">#REF!</definedName>
    <definedName name="NCLASI">#REF!</definedName>
    <definedName name="NCLASII">#REF!</definedName>
    <definedName name="NCLASIII">#REF!</definedName>
    <definedName name="NCLASIIII">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>#REF!</definedName>
    <definedName name="NIPLE12X4HG">#REF!</definedName>
    <definedName name="NIPLE34X4HG">#REF!</definedName>
    <definedName name="NIPLECROM38X212">#REF!</definedName>
    <definedName name="nissan">'[15]Listado Equipos a utilizar'!#REF!</definedName>
    <definedName name="No_al_Printer">#REF!</definedName>
    <definedName name="num.meses">#REF!</definedName>
    <definedName name="O">#REF!</definedName>
    <definedName name="obi">#REF!</definedName>
    <definedName name="obii">#REF!</definedName>
    <definedName name="obiii">#REF!</definedName>
    <definedName name="obiiii">#REF!</definedName>
    <definedName name="Obra___Puente_Sobre_el_Matayaya__Carretera_Las_Matas_Elias_Pina">"proyecto"</definedName>
    <definedName name="Obrero_Dia">[22]MO!$C$11</definedName>
    <definedName name="Obrero_Hr">[55]MO!$D$11</definedName>
    <definedName name="ofi">#REF!</definedName>
    <definedName name="ofii">#REF!</definedName>
    <definedName name="ofiii">#REF!</definedName>
    <definedName name="ofiiii">#REF!</definedName>
    <definedName name="OISOE">#REF!</definedName>
    <definedName name="omencofrado">'[20]O.M. y Salarios'!#REF!</definedName>
    <definedName name="OP">[5]A!#REF!</definedName>
    <definedName name="opala">[49]Salarios!$D$16</definedName>
    <definedName name="OPERADOR_GREADER">#REF!</definedName>
    <definedName name="OPERADOR_PALA">#REF!</definedName>
    <definedName name="OPERADOR_TRACTOR">#REF!</definedName>
    <definedName name="Operadorgrader">[18]OBRAMANO!$F$74</definedName>
    <definedName name="operadorpala">[18]OBRAMANO!$F$72</definedName>
    <definedName name="operadorretro">[18]OBRAMANO!$F$77</definedName>
    <definedName name="operadorrodillo">[18]OBRAMANO!$F$75</definedName>
    <definedName name="operadortractor">[18]OBRAMANO!$F$76</definedName>
    <definedName name="Operario_1ra">#REF!</definedName>
    <definedName name="Operario_2da">#REF!</definedName>
    <definedName name="Operario_3ra">#REF!</definedName>
    <definedName name="OPERARIOPRIMERA">[39]SALARIOS!$C$10</definedName>
    <definedName name="OPERMAN">#REF!</definedName>
    <definedName name="OPERPAL">#REF!</definedName>
    <definedName name="ORI12FBCO">#REF!</definedName>
    <definedName name="ORI12FBCOFLUX">#REF!</definedName>
    <definedName name="ORI12FBCOFLUXPVC">#REF!</definedName>
    <definedName name="ORI12FBCOPVC">#REF!</definedName>
    <definedName name="ORI12FFLUXBCOCONTRA">#REF!</definedName>
    <definedName name="ORI1FBCO">#REF!</definedName>
    <definedName name="ORI1FBCOFLUX">#REF!</definedName>
    <definedName name="ORI1FBCOFLUXPVC">#REF!</definedName>
    <definedName name="ORI1FBCOPVC">#REF!</definedName>
    <definedName name="ORINAL12">#REF!</definedName>
    <definedName name="ORINALFALDA">#REF!</definedName>
    <definedName name="ORINALPEQ">#REF!</definedName>
    <definedName name="ORINALSENCILLO">#REF!</definedName>
    <definedName name="ORIPEQBCO">#REF!</definedName>
    <definedName name="ORIPEQBCOPVC">#REF!</definedName>
    <definedName name="OTR_15">#REF!</definedName>
    <definedName name="OTR_20">#REF!</definedName>
    <definedName name="OTR_25">#REF!</definedName>
    <definedName name="OTR_26">#REF!</definedName>
    <definedName name="OTR_27">#REF!</definedName>
    <definedName name="OTR_28">#REF!</definedName>
    <definedName name="OTR_29">#REF!</definedName>
    <definedName name="OTR_30">#REF!</definedName>
    <definedName name="otractor">[49]Salarios!$D$14</definedName>
    <definedName name="OXIDOROJO">#REF!</definedName>
    <definedName name="OXIGENO_CIL">#REF!</definedName>
    <definedName name="P">#REF!</definedName>
    <definedName name="P.U.">#REF!</definedName>
    <definedName name="P.U.Amercoat_385ASA">[56]Insumos!$E$15</definedName>
    <definedName name="P.U.Amercoat_385ASA_2">#N/A</definedName>
    <definedName name="P.U.Amercoat_385ASA_3">#N/A</definedName>
    <definedName name="P.U.Dimecote9">[56]Insumos!$E$13</definedName>
    <definedName name="P.U.Dimecote9_2">#N/A</definedName>
    <definedName name="P.U.Dimecote9_3">#N/A</definedName>
    <definedName name="P.U.Thinner1000">[56]Insumos!$E$12</definedName>
    <definedName name="P.U.Thinner1000_2">#N/A</definedName>
    <definedName name="P.U.Thinner1000_3">#N/A</definedName>
    <definedName name="P.U.Urethane_Acrilico">[56]Insumos!$E$17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DOQUINCLASICOGRIS">#REF!</definedName>
    <definedName name="PADOQUINCLASICOQUEMADO">#REF!</definedName>
    <definedName name="PADOQUINCLASICOROJO">#REF!</definedName>
    <definedName name="PADOQUINCOLONIALGRIS">#REF!</definedName>
    <definedName name="PADOQUINCOLONIALROJO">#REF!</definedName>
    <definedName name="PADOQUINMEDITERRANEODIAMANTEGRIS">#REF!</definedName>
    <definedName name="PADOQUINMEDITERRANEODIAMANTEQUEMADO">#REF!</definedName>
    <definedName name="PADOQUINMEDITERRANEODIAMANTEROJO">#REF!</definedName>
    <definedName name="PADOQUINMEDITERRANEOGRIS">#REF!</definedName>
    <definedName name="PADOQUINMEDITERRANEOQUEMADO">#REF!</definedName>
    <definedName name="PADOQUINMEDITERRANEOROJO">#REF!</definedName>
    <definedName name="PADOQUINOLYMPUSGRIS">#REF!</definedName>
    <definedName name="PADOQUINOLYMPUSNEGRO">#REF!</definedName>
    <definedName name="PADOQUINOLYMPUSQUEMADO">#REF!</definedName>
    <definedName name="PADOQUINOLYMPUSROJO">#REF!</definedName>
    <definedName name="PALA">#REF!</definedName>
    <definedName name="PALA_950">#REF!</definedName>
    <definedName name="Pala_Tramotina">[4]Insumos!#REF!</definedName>
    <definedName name="PALM">#REF!</definedName>
    <definedName name="PALPUA14">#REF!</definedName>
    <definedName name="PALPUA16">#REF!</definedName>
    <definedName name="PAMAEXT">[26]UASD!$F$3329</definedName>
    <definedName name="PAMAINT">[26]UASD!$F$3320</definedName>
    <definedName name="PANEL_DIST_24C">#REF!</definedName>
    <definedName name="PANEL_DIST_32C">#REF!</definedName>
    <definedName name="PANEL_DIST_4a8C">#REF!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12CONTRA">#REF!</definedName>
    <definedName name="PANEL6CIR">#REF!</definedName>
    <definedName name="PANEL8CIR">#REF!</definedName>
    <definedName name="PanelDist_6a12_Circ_125a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RAGOMASCONTRA">#REF!</definedName>
    <definedName name="PARARRAYOS_9KV">#REF!</definedName>
    <definedName name="PASBLAMACANOR14X40X6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">#REF!</definedName>
    <definedName name="PBLINTEL6X8X8">#REF!</definedName>
    <definedName name="PBLOCK10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8">#REF!</definedName>
    <definedName name="PBLOCK8BARRO">#REF!</definedName>
    <definedName name="PBLOCKRUST4">#REF!</definedName>
    <definedName name="PBLOCKRUST8">#REF!</definedName>
    <definedName name="PBLOQUETECHO11X20X20GRIS">#REF!</definedName>
    <definedName name="PBLOQUETECHO15X60COLOR">#REF!</definedName>
    <definedName name="PBLOQUETECHO15X60GRIS">#REF!</definedName>
    <definedName name="PBLOVIGA6">#REF!</definedName>
    <definedName name="PBLOVIGA8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a">'[45]V.Tierras A'!$D$7</definedName>
    <definedName name="PDUCHA">#REF!</definedName>
    <definedName name="PEON">#REF!</definedName>
    <definedName name="Peon_1">#REF!</definedName>
    <definedName name="Peon_Colchas">[30]MO!$B$11</definedName>
    <definedName name="PEONCARP">[28]INS!#REF!</definedName>
    <definedName name="Peones">#REF!</definedName>
    <definedName name="Peones_2">#N/A</definedName>
    <definedName name="Peones_3">#N/A</definedName>
    <definedName name="PERFIL_CUADRADO_34">[30]INSU!$B$91</definedName>
    <definedName name="periche">#REF!</definedName>
    <definedName name="Pernos">#REF!</definedName>
    <definedName name="Pernos_2">"$#REF!.$B$68"</definedName>
    <definedName name="Pernos_3">"$#REF!.$B$68"</definedName>
    <definedName name="PESCOBAPLASTICA">#REF!</definedName>
    <definedName name="pesoportico">#REF!</definedName>
    <definedName name="pesoportico_1">"$#REF!.$H$61"</definedName>
    <definedName name="pesoportico_2">#REF!</definedName>
    <definedName name="pesoportico_3">#REF!</definedName>
    <definedName name="PESTILLO">#REF!</definedName>
    <definedName name="PFREGADERO1">#REF!</definedName>
    <definedName name="PFREGADERO2">#REF!</definedName>
    <definedName name="PGLOBO6">#REF!</definedName>
    <definedName name="PGRANITO30BCO">#REF!</definedName>
    <definedName name="PGRANITO30GRIS">#REF!</definedName>
    <definedName name="PGRANITO40BCO">#REF!</definedName>
    <definedName name="PGRANITOBOTICELLI40BCO">#REF!</definedName>
    <definedName name="PGRANITOBOTICELLI40COL">#REF!</definedName>
    <definedName name="PGRANITOPERROY40">#REF!</definedName>
    <definedName name="PGRAPA1">#REF!</definedName>
    <definedName name="PHCH23BCO">#REF!</definedName>
    <definedName name="PHCH23COL">#REF!</definedName>
    <definedName name="PHCH23GRIS">#REF!</definedName>
    <definedName name="PHCH4BCO">#REF!</definedName>
    <definedName name="PHCH4GRIS">#REF!</definedName>
    <definedName name="PHCH4VERDE">#REF!</definedName>
    <definedName name="PHCHBOTIBCO">#REF!</definedName>
    <definedName name="PHCHBOTIVERDE">#REF!</definedName>
    <definedName name="PHCHPROYAL">#REF!</definedName>
    <definedName name="PHCHSUPERBCO">#REF!</definedName>
    <definedName name="PHCHSUPERCOL">#REF!</definedName>
    <definedName name="PHCHSVIBRBCO">#REF!</definedName>
    <definedName name="PHCHSVIBRCOL">#REF!</definedName>
    <definedName name="PHCHSVIBRGRIS">#REF!</definedName>
    <definedName name="PHCHSVIBRRUSBCO">#REF!</definedName>
    <definedName name="PHCHSVIBRRUSCOL">#REF!</definedName>
    <definedName name="PHCHSVIBRRUSGRIS">#REF!</definedName>
    <definedName name="PIACRINT">[26]UASD!$F$3554</definedName>
    <definedName name="PICER">[26]UASD!$F$3459</definedName>
    <definedName name="PICO">#REF!</definedName>
    <definedName name="pie">#REF!</definedName>
    <definedName name="PIEDRA">#REF!</definedName>
    <definedName name="Piedra_de_Río">[4]Insumos!#REF!</definedName>
    <definedName name="PIEDRA_GAVIONE_M3">'[24]MATERIALES LISTADO'!$D$12</definedName>
    <definedName name="PIEDRA_GAVIONES">#REF!</definedName>
    <definedName name="Piedra_para_Encache">[4]Insumos!#REF!</definedName>
    <definedName name="pilote">#REF!</definedName>
    <definedName name="pilotes">#REF!</definedName>
    <definedName name="pinacrext2">'[26]anal term'!$G$1219</definedName>
    <definedName name="PINO">[39]INS!$D$770</definedName>
    <definedName name="Pino_Bruto_Americano">[16]Insumos!$B$75:$D$75</definedName>
    <definedName name="PINO1X4X12">#REF!</definedName>
    <definedName name="PINO1X4X12TRAT">#REF!</definedName>
    <definedName name="PINOAME">[17]Mat!$D$46</definedName>
    <definedName name="pinobruto">[18]MATERIALES!$G$33</definedName>
    <definedName name="PINOBRUTO1x4x10">#REF!</definedName>
    <definedName name="PINOBRUTO4x4x12">#REF!</definedName>
    <definedName name="PINOBRUTOTRAT">#REF!</definedName>
    <definedName name="PINOBRUTOTRAT1x4x10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_ACR_COLOR_PREPARADO">#REF!</definedName>
    <definedName name="PINTURA_ACR_EXT">#REF!</definedName>
    <definedName name="PINTURA_ACR_INT">#REF!</definedName>
    <definedName name="PINTURA_BASE">#REF!</definedName>
    <definedName name="Pintura_Epóxica_Popular">#REF!</definedName>
    <definedName name="Pintura_Epóxica_Popular_2">#N/A</definedName>
    <definedName name="Pintura_Epóxica_Popular_3">#N/A</definedName>
    <definedName name="PINTURA_MANTENIMIENTO">#REF!</definedName>
    <definedName name="PINTURA_OXIDO_ROJO">#REF!</definedName>
    <definedName name="pinturas">#REF!</definedName>
    <definedName name="PISO_GRANITO_FONDO_BCO">[30]INSU!$B$103</definedName>
    <definedName name="PISO01">#REF!</definedName>
    <definedName name="PISO09">#REF!</definedName>
    <definedName name="PISOADOCLAGRIS">#REF!</definedName>
    <definedName name="PISOADOCLAQUEM">#REF!</definedName>
    <definedName name="PISOADOCLAROJO">#REF!</definedName>
    <definedName name="PISOADOCOLGRIS">#REF!</definedName>
    <definedName name="PISOADOCOLROJO">#REF!</definedName>
    <definedName name="PISOADOMEDGRIS">#REF!</definedName>
    <definedName name="PISOADOMEDQUEM">#REF!</definedName>
    <definedName name="PISOADOMEDROJO">#REF!</definedName>
    <definedName name="PISOGRA1233030BCO">#REF!</definedName>
    <definedName name="PISOGRA1233030GRIS">#REF!</definedName>
    <definedName name="PISOGRA1234040BCO">#REF!</definedName>
    <definedName name="PISOGRABOTI4040BCO">#REF!</definedName>
    <definedName name="PISOGRABOTI4040COL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TACRILLICA">#REF!</definedName>
    <definedName name="PITECONOMICA">#REF!</definedName>
    <definedName name="pitesmalte">#REF!</definedName>
    <definedName name="PITMANTENIMIENTO">#REF!</definedName>
    <definedName name="pitoxidoverde">#REF!</definedName>
    <definedName name="PITSATINADA">#REF!</definedName>
    <definedName name="pitsemiglos">#REF!</definedName>
    <definedName name="PL">[19]A!#REF!</definedName>
    <definedName name="PLADRILLO2X2X8">#REF!</definedName>
    <definedName name="PLADRILLO2X4X8">#REF!</definedName>
    <definedName name="PLAMPARAFLUORES24">#REF!</definedName>
    <definedName name="PLAMPARAFLUORESSUP2TDIFTRANS">#REF!</definedName>
    <definedName name="Plancha_de_Plywood_4_x8_x3_4">#REF!</definedName>
    <definedName name="Plancha_de_Plywood_4_x8_x3_4_2">#N/A</definedName>
    <definedName name="Plancha_de_Plywood_4_x8_x3_4_3">#N/A</definedName>
    <definedName name="PLANTA_ELECTRICA">#REF!</definedName>
    <definedName name="Planta_Eléctrica_para_tesado">#REF!</definedName>
    <definedName name="Planta_Eléctrica_para_tesado_2">#N/A</definedName>
    <definedName name="Planta_Eléctrica_para_tesado_3">#N/A</definedName>
    <definedName name="PLASTICO">[30]INSU!$B$90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[28]INS!$D$563</definedName>
    <definedName name="plmadera1x4">#REF!</definedName>
    <definedName name="plmadera2x4">#REF!</definedName>
    <definedName name="plmadera4x4">#REF!</definedName>
    <definedName name="PLOMERO">[28]INS!#REF!</definedName>
    <definedName name="PLOMERO_SOLDADOR">#REF!</definedName>
    <definedName name="PLOMEROAYUDANTE">[28]INS!#REF!</definedName>
    <definedName name="PLOMEROOFICIAL">[28]INS!#REF!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">[17]Mat!$D$49</definedName>
    <definedName name="PLYWOOD">#REF!</definedName>
    <definedName name="PLYWOOD_34_2CARAS">#REF!</definedName>
    <definedName name="PM">[5]A!#REF!</definedName>
    <definedName name="PMALLA38">#REF!</definedName>
    <definedName name="PMALLACAL9HG6">#REF!</definedName>
    <definedName name="PMALLACAL9HG7">#REF!</definedName>
    <definedName name="PMES12COLOR">#REF!</definedName>
    <definedName name="PMES23BCO">#REF!</definedName>
    <definedName name="PMES23GRAVCOL">#REF!</definedName>
    <definedName name="PMES23GRAVGRIS">#REF!</definedName>
    <definedName name="PMES23GRIS">#REF!</definedName>
    <definedName name="PMES4BCO">#REF!</definedName>
    <definedName name="PMOSAICO25X25ROJO">#REF!</definedName>
    <definedName name="PMOSAICOGRAVILLA30X30BLANCO">#REF!</definedName>
    <definedName name="PMOSAICOGRAVILLA30X30GRIS">#REF!</definedName>
    <definedName name="PMOSAICOGRAVILLA30X30ROJO">#REF!</definedName>
    <definedName name="PMOSAICOGRAVILLA30X30SUPERBLANCO">#REF!</definedName>
    <definedName name="PMOSAICOGRAVILLA30X30SUPERCOLOR">#REF!</definedName>
    <definedName name="PMOSAICOGRAVILLA30X30SUPERGRIS">#REF!</definedName>
    <definedName name="porcentaje">[57]Presupuesto!#REF!</definedName>
    <definedName name="porcentaje_2">"$#REF!.$J$12"</definedName>
    <definedName name="porcentaje_3">"$#REF!.$J$12"</definedName>
    <definedName name="porciento">#REF!</definedName>
    <definedName name="PORTACANDADO">#REF!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OZO10">#REF!</definedName>
    <definedName name="POZO8">#REF!</definedName>
    <definedName name="PP">[5]A!#REF!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'[58]med.mov.de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_asiento_arena">#REF!</definedName>
    <definedName name="pre_bote">#REF!</definedName>
    <definedName name="pre_colg_0.5pulg">#REF!</definedName>
    <definedName name="pre_colg_0.75pulg">#REF!</definedName>
    <definedName name="pre_colg_1.5pulg">#REF!</definedName>
    <definedName name="pre_colg_1pulg">#REF!</definedName>
    <definedName name="pre_colg_2pulg">#REF!</definedName>
    <definedName name="pre_colg_3pulg">#REF!</definedName>
    <definedName name="pre_colg_4pulg">#REF!</definedName>
    <definedName name="pre_excavacion">#REF!</definedName>
    <definedName name="PRE_FASE_I">#REF!</definedName>
    <definedName name="PRE_FASE_I_II">#REF!</definedName>
    <definedName name="PRE_FASE_II">#REF!</definedName>
    <definedName name="pre_hormigon_124">#REF!</definedName>
    <definedName name="pre_relleno">#REF!</definedName>
    <definedName name="PREC._UNITARIO">#N/A</definedName>
    <definedName name="preci">#REF!</definedName>
    <definedName name="precii">#REF!</definedName>
    <definedName name="preciii">#REF!</definedName>
    <definedName name="preciiii">#REF!</definedName>
    <definedName name="precios">[59]Precios!$A$4:$F$1576</definedName>
    <definedName name="PREJASLIV">#REF!</definedName>
    <definedName name="PREJASREF">#REF!</definedName>
    <definedName name="preli">#REF!</definedName>
    <definedName name="prelii">#REF!</definedName>
    <definedName name="preliii">#REF!</definedName>
    <definedName name="preliiii">#REF!</definedName>
    <definedName name="PREPARARPISO">#REF!</definedName>
    <definedName name="PRESUPUESTO">#REF!</definedName>
    <definedName name="Presupuesto_Maternidad">#REF!</definedName>
    <definedName name="presupuestoc1">#REF!</definedName>
    <definedName name="presupuestoc2">#REF!</definedName>
    <definedName name="PRESUPUESTOJJJ">#REF!</definedName>
    <definedName name="PRIMA">#REF!</definedName>
    <definedName name="PRIMA_2">"$#REF!.$M$38"</definedName>
    <definedName name="PRIMA_3">"$#REF!.$M$38"</definedName>
    <definedName name="PRINT_AREA_MI">#REF!</definedName>
    <definedName name="PRINT_TITLES_MI">#REF!</definedName>
    <definedName name="PROMEDIO">#REF!</definedName>
    <definedName name="PROP">#REF!</definedName>
    <definedName name="PROY">#REF!</definedName>
    <definedName name="Proyecto">#REF!</definedName>
    <definedName name="prticos">[60]peso!#REF!</definedName>
    <definedName name="prticos_2">#N/A</definedName>
    <definedName name="prticos_3">#N/A</definedName>
    <definedName name="Prueba_en_Compactación_con_equipo">[4]Insumos!#REF!</definedName>
    <definedName name="PSILICOOLCRI">#REF!</definedName>
    <definedName name="PSOLDADURA">#REF!</definedName>
    <definedName name="PSTYROF2X4X1">#REF!</definedName>
    <definedName name="PTABLETAAMARILLA">#REF!</definedName>
    <definedName name="PTABLETAGRIS">#REF!</definedName>
    <definedName name="PTABLETAQUEMADA">#REF!</definedName>
    <definedName name="PTABLETAROJA">#REF!</definedName>
    <definedName name="PTAFRANCAOBA">#REF!</definedName>
    <definedName name="PTAFRANCAOBAM2">#REF!</definedName>
    <definedName name="PTAFRANROBLE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2.3X8.4">#REF!</definedName>
    <definedName name="PTAPANCORCAOBA3X8.4">#REF!</definedName>
    <definedName name="PTAPANCORCAOBAM2">#REF!</definedName>
    <definedName name="PTAPANCORPINO">#REF!</definedName>
    <definedName name="PTAPANCORPINOM2">#REF!</definedName>
    <definedName name="PTAPANCORROBLE">#REF!</definedName>
    <definedName name="PTAPANESPCAOBA">#REF!</definedName>
    <definedName name="PTAPANESPCAOBAM2">#REF!</definedName>
    <definedName name="PTAPANESPROBLE">#REF!</definedName>
    <definedName name="PTAPANVAIVENCAOBA">#REF!</definedName>
    <definedName name="PTAPANVAIVENCAOBAM2">#REF!</definedName>
    <definedName name="PTAPANVAIVENROBLE">#REF!</definedName>
    <definedName name="PTAPLY">#REF!</definedName>
    <definedName name="PTAPLYM2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">#REF!</definedName>
    <definedName name="ptii">#REF!</definedName>
    <definedName name="ptiii">#REF!</definedName>
    <definedName name="ptiiii">#REF!</definedName>
    <definedName name="PTIMBRECORRIENTE">#REF!</definedName>
    <definedName name="PTINA">#REF!</definedName>
    <definedName name="PTOREXAASB">#REF!</definedName>
    <definedName name="PTPACISAL2424">#REF!</definedName>
    <definedName name="PTUBOHG112X15">#REF!</definedName>
    <definedName name="PTUBOHG114X2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BIHO">[26]Mat!$D$160</definedName>
    <definedName name="PUACERASHORMIGON">#REF!</definedName>
    <definedName name="PUACERASHORMIGON_2">#N/A</definedName>
    <definedName name="puacero">#REF!</definedName>
    <definedName name="PUACERO_1_2_GRADO40">#REF!</definedName>
    <definedName name="PUACERO_1_2_GRADO40_2">#N/A</definedName>
    <definedName name="PUACERO_1_4_GRADO40">#REF!</definedName>
    <definedName name="PUACERO_1_4_GRADO40_2">#N/A</definedName>
    <definedName name="PUACERO_1_GRADO40">#REF!</definedName>
    <definedName name="PUACERO_1_GRADO40_2">#N/A</definedName>
    <definedName name="PUACERO_3_4_GRADO40">#REF!</definedName>
    <definedName name="PUACERO_3_4_GRADO40_2">#N/A</definedName>
    <definedName name="PUACERO_3_8_GRADO40">#REF!</definedName>
    <definedName name="PUACERO_3_8_GRADO40_2">#N/A</definedName>
    <definedName name="PUADOQUINCLASICOGRIS_10X20X20">#REF!</definedName>
    <definedName name="PUADOQUINCLASICOGRIS_10X20X20_2">#N/A</definedName>
    <definedName name="PUBAÑO">[26]Mat!$D$163</definedName>
    <definedName name="pubaranda">#REF!</definedName>
    <definedName name="pubaranda_2">#N/A</definedName>
    <definedName name="pubaranda_3">#N/A</definedName>
    <definedName name="PUBLOQUES_4_ACERO_0.80">#REF!</definedName>
    <definedName name="PUBLOQUES_4_ACERO_0.80_2">#N/A</definedName>
    <definedName name="PUBLOQUES_6_ACERO_0.80">#REF!</definedName>
    <definedName name="PUBLOQUES_6_ACERO_0.80_2">#N/A</definedName>
    <definedName name="PUBLOQUES_8_ACERO_0.80">#REF!</definedName>
    <definedName name="PUBLOQUES_8_ACERO_0.80_2">#N/A</definedName>
    <definedName name="PUBLOQUES_8_ACERO_0.80_HOYOSLLENOS">#REF!</definedName>
    <definedName name="PUBLOQUES_8_ACERO_0.80_HOYOSLLENOS_2">#N/A</definedName>
    <definedName name="PUBLOQUESDE_8_ACERO_A_0.40_HOYOSLLENOS">#REF!</definedName>
    <definedName name="PUBLOQUESDE_8_ACERO_A_0.40_HOYOSLLENOS_2">#N/A</definedName>
    <definedName name="pucabezales">#REF!</definedName>
    <definedName name="PUCALICHE">#REF!</definedName>
    <definedName name="PUCALICHE_2">#N/A</definedName>
    <definedName name="PUCAMARAINSPECCION">#REF!</definedName>
    <definedName name="PUCAMARAINSPECCION_2">#N/A</definedName>
    <definedName name="PUCANTOS">#REF!</definedName>
    <definedName name="PUCANTOS_2">#N/A</definedName>
    <definedName name="PUCARETEO">#REF!</definedName>
    <definedName name="PUCARETEO_2">#N/A</definedName>
    <definedName name="pucastingbed">#REF!</definedName>
    <definedName name="PUCEMENTO">#REF!</definedName>
    <definedName name="PUCERAMICA15X15PARED">'[4]Análisis de Precios'!#REF!</definedName>
    <definedName name="PUCERAMICA30X30PARED">#REF!</definedName>
    <definedName name="PUCERAMICA30X30PARED_2">#N/A</definedName>
    <definedName name="PUCERAMICAITALIANAPARED">#REF!</definedName>
    <definedName name="PUCERAMICAITALIANAPARED_2">#N/A</definedName>
    <definedName name="PUCISTERNA">'[4]Análisis de Precios'!#REF!</definedName>
    <definedName name="PUCOLUMNAS_C1">'[16]Análisis de Precios'!$F$210</definedName>
    <definedName name="PUCOLUMNAS_C10">'[4]Análisis de Precios'!#REF!</definedName>
    <definedName name="PUCOLUMNAS_C11">'[4]Análisis de Precios'!#REF!</definedName>
    <definedName name="PUCOLUMNAS_C12">'[4]Análisis de Precios'!#REF!</definedName>
    <definedName name="PUCOLUMNAS_C2">#REF!</definedName>
    <definedName name="PUCOLUMNAS_C2_2">#N/A</definedName>
    <definedName name="PUCOLUMNAS_C3">#REF!</definedName>
    <definedName name="PUCOLUMNAS_C3_2">#N/A</definedName>
    <definedName name="PUCOLUMNAS_C4">#REF!</definedName>
    <definedName name="PUCOLUMNAS_C4_2">#N/A</definedName>
    <definedName name="PUCOLUMNAS_C9">'[4]Análisis de Precios'!#REF!</definedName>
    <definedName name="PUCOLUMNAS_CC">#REF!</definedName>
    <definedName name="PUCOLUMNAS_CC_2">#N/A</definedName>
    <definedName name="PUCOLUMNAS_CC1">#REF!</definedName>
    <definedName name="PUCOLUMNAS_CC1_2">#N/A</definedName>
    <definedName name="PUCOLUMNASASCENSOR">#REF!</definedName>
    <definedName name="PUCOLUMNASASCENSOR_2">#N/A</definedName>
    <definedName name="PUCONTEN">'[4]Análisis de Precios'!#REF!</definedName>
    <definedName name="PUDINTEL_10X20">#REF!</definedName>
    <definedName name="PUDINTEL_10X20_2">#N/A</definedName>
    <definedName name="PUDINTEL_15X40">#REF!</definedName>
    <definedName name="PUDINTEL_15X40_2">#N/A</definedName>
    <definedName name="PUDINTEL_20X40">#REF!</definedName>
    <definedName name="PUDINTEL_20X40_2">#N/A</definedName>
    <definedName name="Puerta_Corred._Alum__Anod._Bce._Vid._Mart._Nor.">[4]Insumos!#REF!</definedName>
    <definedName name="Puerta_Corred._Alum__Anod._Bce._Vid._Transp.">[4]Insumos!#REF!</definedName>
    <definedName name="Puerta_Corred._Alum__Anod._Nor._Vid._Bce._Liso">[4]Insumos!#REF!</definedName>
    <definedName name="Puerta_Corred._Alum__Anod._Nor._Vid._Bce._Mart.">[4]Insumos!#REF!</definedName>
    <definedName name="Puerta_Corred._Alum__Anod._Nor._Vid._Transp.">[4]Insumos!#REF!</definedName>
    <definedName name="Puerta_corrediza___BCE._VID._TRANSP.">[4]Insumos!#REF!</definedName>
    <definedName name="Puerta_corrediza___BCE._VID._TRANSP._LISO">[4]Insumos!#REF!</definedName>
    <definedName name="Puerta_de_Pino_Apanelada">[4]Insumos!#REF!</definedName>
    <definedName name="PUERTA_PANEL_PINO">#REF!</definedName>
    <definedName name="Puerta_Pino_Americano_Tratado">[4]Insumos!#REF!</definedName>
    <definedName name="PUERTA_PLYWOOD">#REF!</definedName>
    <definedName name="PUERTACA">#REF!</definedName>
    <definedName name="PUERTACAESP">#REF!</definedName>
    <definedName name="PUERTACAFRAN">#REF!</definedName>
    <definedName name="PUERTAPERF1X1YMALLA1CONTRA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s_de_Pino_T_Francesa">[4]Insumos!#REF!</definedName>
    <definedName name="Puertas_de_Plywood">[4]Insumos!#REF!</definedName>
    <definedName name="Puertas_de_Plywood_3_16">[4]Insumos!#REF!</definedName>
    <definedName name="Puertas_Pino_Apanelada">[4]Insumos!#REF!</definedName>
    <definedName name="PUFINOTECHOINCLINADO">#REF!</definedName>
    <definedName name="PUFINOTECHOINCLINADO_2">#N/A</definedName>
    <definedName name="PUFINOTECHOPLANO">#REF!</definedName>
    <definedName name="PUFINOTECHOPLANO_2">#N/A</definedName>
    <definedName name="PUGOTEROSCOLGANTES">#REF!</definedName>
    <definedName name="PUGOTEROSCOLGANTES_2">#N/A</definedName>
    <definedName name="PUHORMIGON_1_2_4">#REF!</definedName>
    <definedName name="PUHORMIGON_1_2_4_2">#N/A</definedName>
    <definedName name="PUHORMIGON1_3_5">#REF!</definedName>
    <definedName name="PUHORMIGON1_3_5_2">#N/A</definedName>
    <definedName name="puhormigon280">#REF!</definedName>
    <definedName name="PUHORMIGONCICLOPEO">#REF!</definedName>
    <definedName name="PUHORMIGONCICLOPEO_2">#N/A</definedName>
    <definedName name="PUHORMIGONSIMPLE210">#REF!</definedName>
    <definedName name="PUHORMIGONSIMPLE210_2">#N/A</definedName>
    <definedName name="puinyeccion">#REF!</definedName>
    <definedName name="PULESC">#REF!</definedName>
    <definedName name="Pulido_y_Brillado____De_Luxe">[16]Insumos!$B$241:$D$241</definedName>
    <definedName name="Pulido_y_Brillado_de_Piso">[4]Insumos!#REF!</definedName>
    <definedName name="PULIDO_Y_BRILLADO_ESCALON">#REF!</definedName>
    <definedName name="PULIDOyBRILLADO_TC">#REF!</definedName>
    <definedName name="PULISTELOS1_2BAÑOS">#REF!</definedName>
    <definedName name="PULISTELOS1_2BAÑOS_2">#N/A</definedName>
    <definedName name="PULISTELOSBAÑOS">#REF!</definedName>
    <definedName name="PULISTELOSBAÑOS_2">#N/A</definedName>
    <definedName name="PULMES">#REF!</definedName>
    <definedName name="PULOSA">#REF!</definedName>
    <definedName name="PULOSA_2">#N/A</definedName>
    <definedName name="pulosaaproche">#REF!</definedName>
    <definedName name="pulosacalzada">#REF!</definedName>
    <definedName name="PULREPPVIEJO">#REF!</definedName>
    <definedName name="PULSUPER">#REF!</definedName>
    <definedName name="PULYCRISTAL">#REF!</definedName>
    <definedName name="PULYSAL">#REF!</definedName>
    <definedName name="PUMADERA">#REF!</definedName>
    <definedName name="PUMEZCLACALARENAPISOS">#REF!</definedName>
    <definedName name="PUMEZCLACALARENAPISOS_2">#N/A</definedName>
    <definedName name="PUMORTERO1_1">'[4]Análisis de Precios'!#REF!</definedName>
    <definedName name="PUMORTERO1_10COLOCARPISOS">#REF!</definedName>
    <definedName name="PUMORTERO1_10COLOCARPISOS_2">#N/A</definedName>
    <definedName name="PUMORTERO1_2">#REF!</definedName>
    <definedName name="PUMORTERO1_2_2">#N/A</definedName>
    <definedName name="PUMORTERO1_3">#REF!</definedName>
    <definedName name="PUMORTERO1_3_2">#N/A</definedName>
    <definedName name="PUMORTERO1_4PARAPAÑETE">#REF!</definedName>
    <definedName name="PUMORTERO1_4PARAPAÑETE_2">#N/A</definedName>
    <definedName name="PUMORTERO1_5DE1_3">#REF!</definedName>
    <definedName name="PUMORTERO1_5DE1_3_2">#N/A</definedName>
    <definedName name="PUMURO_M1">#REF!</definedName>
    <definedName name="PUMURO_M1_2">#N/A</definedName>
    <definedName name="PUMURO_M2">#REF!</definedName>
    <definedName name="PUMURO_M2_2">#N/A</definedName>
    <definedName name="punewjersey">#REF!</definedName>
    <definedName name="PUPAÑETEMAESTREADOEXTERIOR">#REF!</definedName>
    <definedName name="PUPAÑETEMAESTREADOEXTERIOR_2">#N/A</definedName>
    <definedName name="PUPAÑETEMAESTREADOINTERIOR">#REF!</definedName>
    <definedName name="PUPAÑETEMAESTREADOINTERIOR_2">#N/A</definedName>
    <definedName name="PUPAÑETEPULIDO">#REF!</definedName>
    <definedName name="PUPAÑETEPULIDO_2">#N/A</definedName>
    <definedName name="PUPAÑETETECHO">'[4]Análisis de Precios'!#REF!</definedName>
    <definedName name="PUPINTURAACRILICAEXTERIOR">'[4]Análisis de Precios'!#REF!</definedName>
    <definedName name="PUPINTURAACRILICAINTERIOR">'[4]Análisis de Precios'!#REF!</definedName>
    <definedName name="PUPINTURACAL">'[4]Análisis de Precios'!#REF!</definedName>
    <definedName name="PUPINTURAMANTENIMIENTO">'[4]Análisis de Precios'!#REF!</definedName>
    <definedName name="PUPISOCERAMICA_33X33">#REF!</definedName>
    <definedName name="PUPISOCERAMICA_33X33_2">#N/A</definedName>
    <definedName name="PUPISOCERAMICACRIOLLA20X20">'[4]Análisis de Precios'!#REF!</definedName>
    <definedName name="PUPISOGRANITO_40X40">#REF!</definedName>
    <definedName name="PUPISOGRANITO_40X40_2">#N/A</definedName>
    <definedName name="PURAMPAESCALERA">#REF!</definedName>
    <definedName name="PURAMPAESCALERA_2">#N/A</definedName>
    <definedName name="PUREPLANTEO">#REF!</definedName>
    <definedName name="PUREPLANTEO_2">#N/A</definedName>
    <definedName name="PUSEPTICO">'[4]Análisis de Precios'!#REF!</definedName>
    <definedName name="putabletas">#REF!</definedName>
    <definedName name="PUTRAMPADEGRASA">#REF!</definedName>
    <definedName name="PUTRAMPADEGRASA_2">#N/A</definedName>
    <definedName name="PUVIGA">'[4]Análisis de Precios'!#REF!</definedName>
    <definedName name="puvigastransversales">#REF!</definedName>
    <definedName name="PUZABALETAPISO">#REF!</definedName>
    <definedName name="PUZABALETAPISO_2">#N/A</definedName>
    <definedName name="PUZABALETAS">#REF!</definedName>
    <definedName name="PUZABALETAS_2">#N/A</definedName>
    <definedName name="PUZAPATACOLUMNAS_C1">#REF!</definedName>
    <definedName name="PUZAPATACOLUMNAS_C1_2">#N/A</definedName>
    <definedName name="PUZAPATACOLUMNAS_C2">#REF!</definedName>
    <definedName name="PUZAPATACOLUMNAS_C2_2">#N/A</definedName>
    <definedName name="PUZAPATACOLUMNAS_C3">#REF!</definedName>
    <definedName name="PUZAPATACOLUMNAS_C3_2">#N/A</definedName>
    <definedName name="PUZAPATACOLUMNAS_C4">#REF!</definedName>
    <definedName name="PUZAPATACOLUMNAS_C4_2">#N/A</definedName>
    <definedName name="PUZAPATACOLUMNAS_CC">#REF!</definedName>
    <definedName name="PUZAPATACOLUMNAS_CC_2">#N/A</definedName>
    <definedName name="PUZAPATACOLUMNAS_CT">#REF!</definedName>
    <definedName name="PUZAPATACOLUMNAS_CT_2">#N/A</definedName>
    <definedName name="PUZAPATACOMBINADA_C1_C12">'[4]Análisis de Precios'!#REF!</definedName>
    <definedName name="PUZAPATACOMBINADA_C1_C4">'[4]Análisis de Precios'!#REF!</definedName>
    <definedName name="PUZAPATAMURO4">#REF!</definedName>
    <definedName name="PUZAPATAMURO4_2">#N/A</definedName>
    <definedName name="PUZAPATAMURO6">#REF!</definedName>
    <definedName name="PUZAPATAMURO6_2">#N/A</definedName>
    <definedName name="PUZAPATAMURO8">#REF!</definedName>
    <definedName name="PUZAPATAMURO8_2">#N/A</definedName>
    <definedName name="PUZAPATAMURORAMPA">'[16]Análisis de Precios'!$F$201</definedName>
    <definedName name="PUZOCALOCERAMICACRIOLLADE20">'[4]Análisis de Precios'!#REF!</definedName>
    <definedName name="PUZOCALOCERAMICACRIOLLADE33">#REF!</definedName>
    <definedName name="PUZOCALOCERAMICACRIOLLADE33_2">#N/A</definedName>
    <definedName name="PUZOCALOSGRANITO_7X40">#REF!</definedName>
    <definedName name="PUZOCALOSGRANITO_7X40_2">#N/A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RAZO30X30BLANCO">#REF!</definedName>
    <definedName name="PVIBRAZO30X30COLOR">#REF!</definedName>
    <definedName name="PVIBRAZO30X30GRIS">#REF!</definedName>
    <definedName name="PVIBRAZO30X30VERDE">#REF!</definedName>
    <definedName name="PVIBRAZO40X40BLANCO">#REF!</definedName>
    <definedName name="PVIBRAZO40X40COLOR">#REF!</definedName>
    <definedName name="PVIBRAZO40X40GRIS">#REF!</definedName>
    <definedName name="PVIBRAZO40X40VERDE">#REF!</definedName>
    <definedName name="PVIBRORUSTICO30X30BLANCO">#REF!</definedName>
    <definedName name="PVIBRORUSTICO30X30COLOR">#REF!</definedName>
    <definedName name="PVIBRORUSTICO30X30GRIS">#REF!</definedName>
    <definedName name="PVIBRORUSTICO30X30ROJOVIVO">#REF!</definedName>
    <definedName name="PVIBRORUSTICO30X30VERDE">#REF!</definedName>
    <definedName name="PVOBRORUSTICO30X30CREMA">#REF!</definedName>
    <definedName name="PWINCHE2000K">[28]INS!$D$568</definedName>
    <definedName name="PZ">#REF!</definedName>
    <definedName name="PZGRANITO30BCO">#REF!</definedName>
    <definedName name="PZGRANITO30GRIS">#REF!</definedName>
    <definedName name="PZGRANITO40BCO">#REF!</definedName>
    <definedName name="PZGRANITOBOTICELLI40BCO">#REF!</definedName>
    <definedName name="PZGRANITOBOTICELLI40COL">#REF!</definedName>
    <definedName name="PZGRANITOPERROY40">#REF!</definedName>
    <definedName name="PZMOSAICO25ROJ">#REF!</definedName>
    <definedName name="PZOCALOBARRO10X3">#REF!</definedName>
    <definedName name="PZOCESC12COL">#REF!</definedName>
    <definedName name="PZOCESC23BCO">#REF!</definedName>
    <definedName name="PZOCESC23COL">#REF!</definedName>
    <definedName name="PZOCESC23GRAVGRIS">#REF!</definedName>
    <definedName name="PZOCESC23GRAVSUPERBCO">#REF!</definedName>
    <definedName name="PZOCESC23GRIS">#REF!</definedName>
    <definedName name="PZOCESC4BCO">#REF!</definedName>
    <definedName name="PZOCESC4GRIS">#REF!</definedName>
    <definedName name="PZOCESCBOTIBCO">#REF!</definedName>
    <definedName name="PZOCESCBOTICOL">#REF!</definedName>
    <definedName name="PZOCESCPROYAL">#REF!</definedName>
    <definedName name="PZOCESCSUPERBCO">#REF!</definedName>
    <definedName name="PZOCESCSUPERCOL">#REF!</definedName>
    <definedName name="PZOCESCVIBCOL">#REF!</definedName>
    <definedName name="PZOCESCVIBGRIS">#REF!</definedName>
    <definedName name="Q">[1]PRESUPUESTO!#REF!</definedName>
    <definedName name="qqvarilla">#REF!</definedName>
    <definedName name="QUICIOGRA30BCO">#REF!</definedName>
    <definedName name="QUICIOGRA40BCO">#REF!</definedName>
    <definedName name="QUICIOGRABOTI40COL">#REF!</definedName>
    <definedName name="QUICIOLAD">#REF!</definedName>
    <definedName name="QUICIOMOS25ROJ">#REF!</definedName>
    <definedName name="QUIEBRASOLESVERTCONTRA">#REF!</definedName>
    <definedName name="R_">#REF!</definedName>
    <definedName name="rastra">'[15]Listado Equipos a utilizar'!#REF!</definedName>
    <definedName name="rastrapuas">'[15]Listado Equipos a utilizar'!#REF!</definedName>
    <definedName name="RASTRILLO">#REF!</definedName>
    <definedName name="RE">[19]A!#REF!</definedName>
    <definedName name="REDBUSHG12X38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PVC_34a12">#REF!</definedName>
    <definedName name="REDUCCION_PVC_DREN_4x2">#REF!</definedName>
    <definedName name="reesti">#REF!</definedName>
    <definedName name="reestii">#REF!</definedName>
    <definedName name="reestiii">#REF!</definedName>
    <definedName name="reestiiii">#REF!</definedName>
    <definedName name="REFERENCIA">[61]COF!$G$733</definedName>
    <definedName name="reg.compac.rell">'[29]Costos Mano de Obra'!$O$13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hormigon">'[29]Costos Mano de Obra'!$O$41</definedName>
    <definedName name="Regado_y_Compactación_Tosca___A_M">[4]Insumos!#REF!</definedName>
    <definedName name="regi">'[62]Pasarela de L=60.00'!#REF!</definedName>
    <definedName name="REGISTRO">#REF!</definedName>
    <definedName name="REGISTRO_ELEC_6x6">#REF!</definedName>
    <definedName name="REGLA">#REF!</definedName>
    <definedName name="REGLA_PAÑETE">#REF!</definedName>
    <definedName name="Regla_para_Pañete____Preparada">[16]Insumos!$B$76:$D$76</definedName>
    <definedName name="rei">#REF!</definedName>
    <definedName name="reii">#REF!</definedName>
    <definedName name="reiii">#REF!</definedName>
    <definedName name="reiiii">#REF!</definedName>
    <definedName name="REJILLA_PISO">#REF!</definedName>
    <definedName name="REJILLAPISO">#REF!</definedName>
    <definedName name="REJILLAPISOALUM">#REF!</definedName>
    <definedName name="REJILLAS_1x1">#REF!</definedName>
    <definedName name="Rell.caliche">'[29]Insumos materiales'!$J$32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GRANZOTECONTRA">#REF!</definedName>
    <definedName name="RELLENOREP">#REF!</definedName>
    <definedName name="RELLENOREPEQ">#REF!</definedName>
    <definedName name="Remoción_de_Capa_Vegetal">[4]Insumos!#REF!</definedName>
    <definedName name="REMOCIONCVMANO">#REF!</definedName>
    <definedName name="REMREINSTTRANSFCONTRA">#REF!</definedName>
    <definedName name="REPAGUA1CONTRA">#REF!</definedName>
    <definedName name="REPAGUA2CONTRA">#REF!</definedName>
    <definedName name="REPARRASTRE4CONTRA">#REF!</definedName>
    <definedName name="REPARRASTRE6CONTRA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SANE">#REF!</definedName>
    <definedName name="RETRO_320">#REF!</definedName>
    <definedName name="retui">#REF!</definedName>
    <definedName name="retuii">#REF!</definedName>
    <definedName name="retuiii">#REF!</definedName>
    <definedName name="retuiiii">#REF!</definedName>
    <definedName name="REUBPLANTA400CONTRA">#REF!</definedName>
    <definedName name="REUBSWTRANSF1000CONTRA">#REF!</definedName>
    <definedName name="REVCECRI15A20">[26]UASD!$F$3537</definedName>
    <definedName name="REVCER01">#REF!</definedName>
    <definedName name="REVCER09">#REF!</definedName>
    <definedName name="REVESTIMIENTO_CERAMICA_20x20">#REF!</definedName>
    <definedName name="REVLAD248">#REF!</definedName>
    <definedName name="REVLADBIS228">#REF!</definedName>
    <definedName name="RNCARQSA">#REF!</definedName>
    <definedName name="RNCJAGS">#REF!</definedName>
    <definedName name="ROBLEBRA">#REF!</definedName>
    <definedName name="rodillo">'[15]Listado Equipos a utilizar'!#REF!</definedName>
    <definedName name="RODILLO_CAT_815">#REF!</definedName>
    <definedName name="rodneu">'[15]Listado Equipos a utilizar'!#REF!</definedName>
    <definedName name="ROSETA">#REF!</definedName>
    <definedName name="roti">#REF!</definedName>
    <definedName name="rotii">#REF!</definedName>
    <definedName name="rotiii">#REF!</definedName>
    <definedName name="rotiiii">#REF!</definedName>
    <definedName name="rt">[63]Insumos!$I$3</definedName>
    <definedName name="RUSTICO">#REF!</definedName>
    <definedName name="RV">[41]Presup.!#REF!</definedName>
    <definedName name="rvesti">#REF!</definedName>
    <definedName name="rvestii">#REF!</definedName>
    <definedName name="rvestiii">#REF!</definedName>
    <definedName name="rvestiiii">#REF!</definedName>
    <definedName name="S">[5]A!#REF!</definedName>
    <definedName name="SALARIO">#REF!</definedName>
    <definedName name="SALCAL">#REF!</definedName>
    <definedName name="SALIDA">#N/A</definedName>
    <definedName name="SALTEL">#REF!</definedName>
    <definedName name="SDFSDD">#REF!</definedName>
    <definedName name="SEGUETA">#REF!</definedName>
    <definedName name="Seguetas____Ultra">[4]Insumos!#REF!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éptico">#REF!</definedName>
    <definedName name="SEPTICOCAL">#REF!</definedName>
    <definedName name="SEPTICOROC">#REF!</definedName>
    <definedName name="SEPTICOTIE">#REF!</definedName>
    <definedName name="Sereno_Mes">[36]MO!$B$16</definedName>
    <definedName name="Servicio.Vaciado.con.bomba">'[29]Insumos materiales'!$J$45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OL">#REF!</definedName>
    <definedName name="SOLDADORA">#REF!</definedName>
    <definedName name="solvente">#REF!</definedName>
    <definedName name="SUB">#REF!</definedName>
    <definedName name="SUB_2">#N/A</definedName>
    <definedName name="SUB_3">#N/A</definedName>
    <definedName name="SUB_TOTAL">#REF!</definedName>
    <definedName name="SUBAREMES01">#REF!</definedName>
    <definedName name="SUBAREPOL02">#REF!</definedName>
    <definedName name="SUBAREPOL03">#REF!</definedName>
    <definedName name="SUBAREPOL04">#REF!</definedName>
    <definedName name="SUBAREPOL05">#REF!</definedName>
    <definedName name="SUBAREPOL06">#REF!</definedName>
    <definedName name="SUBBASE">#REF!</definedName>
    <definedName name="SUBBLO10MES02">#REF!</definedName>
    <definedName name="SUBBLO10MES03">#REF!</definedName>
    <definedName name="SUBBLO10MES04">#REF!</definedName>
    <definedName name="SUBBLO10MES05">#REF!</definedName>
    <definedName name="SUBBLO10MES06">#REF!</definedName>
    <definedName name="SUBBLO10POL02">#REF!</definedName>
    <definedName name="SUBBLO10POL03">#REF!</definedName>
    <definedName name="SUBBLO10POL04">#REF!</definedName>
    <definedName name="SUBBLO10POL05">#REF!</definedName>
    <definedName name="SUBBLO10POL06">#REF!</definedName>
    <definedName name="SUBBLO12MES02">#REF!</definedName>
    <definedName name="SUBBLO12MES03">#REF!</definedName>
    <definedName name="SUBBLO12MES04">#REF!</definedName>
    <definedName name="SUBBLO12MES05">#REF!</definedName>
    <definedName name="SUBBLO12MES06">#REF!</definedName>
    <definedName name="SUBBLO12POL02">#REF!</definedName>
    <definedName name="SUBBLO12POL03">#REF!</definedName>
    <definedName name="SUBBLO12POL04">#REF!</definedName>
    <definedName name="SUBBLO12POL05">#REF!</definedName>
    <definedName name="SUBBLO12POL06">#REF!</definedName>
    <definedName name="SUBBLO4MES02">#REF!</definedName>
    <definedName name="SUBBLO4MES03">#REF!</definedName>
    <definedName name="SUBBLO4MES04">#REF!</definedName>
    <definedName name="SUBBLO4MES05">#REF!</definedName>
    <definedName name="SUBBLO4MES06">#REF!</definedName>
    <definedName name="SUBBLO4POL02">#REF!</definedName>
    <definedName name="SUBBLO4POL03">#REF!</definedName>
    <definedName name="SUBBLO4POL04">#REF!</definedName>
    <definedName name="SUBBLO4POL05">#REF!</definedName>
    <definedName name="SUBBLO4POL06">#REF!</definedName>
    <definedName name="SUBBLO6MES02">#REF!</definedName>
    <definedName name="SUBBLO6MES03">#REF!</definedName>
    <definedName name="SUBBLO6MES04">#REF!</definedName>
    <definedName name="SUBBLO6MES05">#REF!</definedName>
    <definedName name="SUBBLO6MES06">#REF!</definedName>
    <definedName name="SUBBLO6POL02">#REF!</definedName>
    <definedName name="SUBBLO6POL03">#REF!</definedName>
    <definedName name="SUBBLO6POL04">#REF!</definedName>
    <definedName name="SUBBLO6POL05">#REF!</definedName>
    <definedName name="SUBBLO6POL06">#REF!</definedName>
    <definedName name="SUBBLO8MES02">#REF!</definedName>
    <definedName name="SUBBLO8MES03">#REF!</definedName>
    <definedName name="SUBBLO8MES04">#REF!</definedName>
    <definedName name="SUBBLO8MES05">#REF!</definedName>
    <definedName name="SUBBLO8MES06">#REF!</definedName>
    <definedName name="SUBBLO8POL02">#REF!</definedName>
    <definedName name="SUBBLO8POL03">#REF!</definedName>
    <definedName name="SUBBLO8POL04">#REF!</definedName>
    <definedName name="SUBBLO8POL05">#REF!</definedName>
    <definedName name="SUBBLO8POL06">#REF!</definedName>
    <definedName name="SUBFDAPOL02">#REF!</definedName>
    <definedName name="SUBFDAPOL03">#REF!</definedName>
    <definedName name="SUBFDAPOL04">#REF!</definedName>
    <definedName name="SUBFDAPOL05">#REF!</definedName>
    <definedName name="SUBFDAPOL06">#REF!</definedName>
    <definedName name="SUBGRAMES01">#REF!</definedName>
    <definedName name="SUBGRAPOL02">#REF!</definedName>
    <definedName name="SUBGRAPOL03">#REF!</definedName>
    <definedName name="SUBGRAPOL04">#REF!</definedName>
    <definedName name="SUBGRAPOL05">#REF!</definedName>
    <definedName name="SUBGRAPOL06">#REF!</definedName>
    <definedName name="Subida.Mat.pintura">'[29]Costos Mano de Obra'!$O$55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>#REF!</definedName>
    <definedName name="subtotal_2">"$#REF!.$H$59"</definedName>
    <definedName name="subtotal_3">"$#REF!.$H$59"</definedName>
    <definedName name="SUBTOTAL1">#REF!</definedName>
    <definedName name="SUBTOTAL1_2">"$#REF!.$H$52"</definedName>
    <definedName name="SUBTOTAL1_3">"$#REF!.$H$52"</definedName>
    <definedName name="SUBTOTALA">#REF!</definedName>
    <definedName name="SUBTOTALA_2">"$#REF!.$M$53"</definedName>
    <definedName name="SUBTOTALA_3">"$#REF!.$M$53"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>#REF!</definedName>
    <definedName name="SUBTOTALPRESU">#REF!</definedName>
    <definedName name="SUBTOTALPRESU_2">"$#REF!.$F$52"</definedName>
    <definedName name="SUBTOTALPRESU_3">"$#REF!.$F$52"</definedName>
    <definedName name="SUELDO">#REF!</definedName>
    <definedName name="SUELDO_2">"$#REF!.$#REF!$#REF!"</definedName>
    <definedName name="SUELDO_3">"$#REF!.$#REF!$#REF!"</definedName>
    <definedName name="Suministro_y_Regado_de_Tierra_Negra">[4]Insumos!#REF!</definedName>
    <definedName name="SUMINISTROS">#REF!</definedName>
    <definedName name="TABIQUESBAÑOSM2CONTRA">#REF!</definedName>
    <definedName name="TABLESTACADO">'[64]Ana.precios un'!#REF!</definedName>
    <definedName name="tablestacas">#REF!</definedName>
    <definedName name="TABLETAS">#REF!</definedName>
    <definedName name="TABLETAS_2">#N/A</definedName>
    <definedName name="TABLETAS_3">#N/A</definedName>
    <definedName name="TANQUE_55Gls">#REF!</definedName>
    <definedName name="TANQUEAGUA">#REF!</definedName>
    <definedName name="TAPA_ALUMINIO_1x1">#REF!</definedName>
    <definedName name="TAPA_REGISTRO_HF">#REF!</definedName>
    <definedName name="TAPA_REGISTRO_HF_LIVIANA">#REF!</definedName>
    <definedName name="TAPACISALUM2727">#REF!</definedName>
    <definedName name="TAPAINODNAT">#REF!</definedName>
    <definedName name="TAPE">#REF!</definedName>
    <definedName name="TAPE_3M">#REF!</definedName>
    <definedName name="TAPONREG2">#REF!</definedName>
    <definedName name="TAPONREG3">#REF!</definedName>
    <definedName name="TAPONREG4">#REF!</definedName>
    <definedName name="TARUGO">#REF!</definedName>
    <definedName name="TASA">[65]Insumos!$H$2</definedName>
    <definedName name="TC">#REF!</definedName>
    <definedName name="TECHOASBTIJPI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>#REF!</definedName>
    <definedName name="TEE_HG_1">#REF!</definedName>
    <definedName name="TEE_HG_1_12">#REF!</definedName>
    <definedName name="TEE_HG_12">#REF!</definedName>
    <definedName name="TEE_HG_34">#REF!</definedName>
    <definedName name="TEE_PVC_PRES_1">#REF!</definedName>
    <definedName name="TEE_PVC_PRES_12">#REF!</definedName>
    <definedName name="TEE_PVC_PRES_34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JAASFINST">#REF!</definedName>
    <definedName name="TELJAGS">#REF!</definedName>
    <definedName name="tetuii">#REF!</definedName>
    <definedName name="THINNER">#REF!</definedName>
    <definedName name="tie">#REF!</definedName>
    <definedName name="TIMBRE">#REF!</definedName>
    <definedName name="TINACOS">#REF!</definedName>
    <definedName name="TITULO_COPIAR_TODO">#REF!</definedName>
    <definedName name="TITULO_PRESUPUESTO">#REF!</definedName>
    <definedName name="_xlnm.Print_Titles">#N/A</definedName>
    <definedName name="tiza">#REF!</definedName>
    <definedName name="TO">[5]A!#REF!</definedName>
    <definedName name="Tolas">#REF!</definedName>
    <definedName name="Tolas_2">"$#REF!.$B$13"</definedName>
    <definedName name="Tolas_3">"$#REF!.$B$13"</definedName>
    <definedName name="TOMACORRIENTE_110V">#REF!</definedName>
    <definedName name="TOMACORRIENTE_220V_SENC">#REF!</definedName>
    <definedName name="TOMACORRIENTE_30a">#REF!</definedName>
    <definedName name="tony">'[62]Pasarela de L=60.00'!#REF!</definedName>
    <definedName name="Tope_de_Marmolite_C_Normal">[4]Insumos!#REF!</definedName>
    <definedName name="TOPEMARMOLITE">#REF!</definedName>
    <definedName name="TOPOGRAFIA">#REF!</definedName>
    <definedName name="TOPOGRAFIA_2">#N/A</definedName>
    <definedName name="TOPOGRAFIA_3">#N/A</definedName>
    <definedName name="Topografo">#REF!</definedName>
    <definedName name="TORN3X38">#REF!</definedName>
    <definedName name="TORNILLO">#REF!</definedName>
    <definedName name="TORNILLOS">#REF!</definedName>
    <definedName name="TORNILLOS_2">"$#REF!.$B$#REF!"</definedName>
    <definedName name="TORNILLOS_3">"$#REF!.$B$#REF!"</definedName>
    <definedName name="Tornillos_5_x3_8">#REF!</definedName>
    <definedName name="Tornillos_5_x3_8_2">#N/A</definedName>
    <definedName name="Tornillos_5_x3_8_3">#N/A</definedName>
    <definedName name="TORNILLOS_INODORO">#REF!</definedName>
    <definedName name="TORNILLOSFIJARARAN">#REF!</definedName>
    <definedName name="Tosca">[4]Insumos!#REF!</definedName>
    <definedName name="tosi">#REF!</definedName>
    <definedName name="tosii">#REF!</definedName>
    <definedName name="tosiii">#REF!</definedName>
    <definedName name="tosiiii">#REF!</definedName>
    <definedName name="Total">#REF!</definedName>
    <definedName name="TOTAL_2">#REF!</definedName>
    <definedName name="totalgeneral">#REF!</definedName>
    <definedName name="totalgeneral_2">"$#REF!.$M$56"</definedName>
    <definedName name="totalgeneral_3">"$#REF!.$M$56"</definedName>
    <definedName name="TRACTOR_D8K">#REF!</definedName>
    <definedName name="TRACTORD">[35]EQUIPOS!$D$14</definedName>
    <definedName name="tractorm">'[15]Listado Equipos a utilizar'!#REF!</definedName>
    <definedName name="TRAGRACAL">#REF!</definedName>
    <definedName name="TRAGRAROC">#REF!</definedName>
    <definedName name="TRAGRATIE">#REF!</definedName>
    <definedName name="TRANINSTVENTYPTA">#REF!</definedName>
    <definedName name="TRANSF750KVACONTRA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ANSMINBARRO">#REF!</definedName>
    <definedName name="transpasf">'[15]Listado Equipos a utilizar'!#REF!</definedName>
    <definedName name="transporte">'[20]Resumen Precio Equipos'!$C$30</definedName>
    <definedName name="TRANSPTINA">#REF!</definedName>
    <definedName name="TRANSTEJA165000">#REF!</definedName>
    <definedName name="TRANSTEJA16INT">#REF!</definedName>
    <definedName name="TRANSTEJA185000">#REF!</definedName>
    <definedName name="TRANSTEJA18INT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'[66]Ins 2'!$E$51</definedName>
    <definedName name="TRIPLESEAL">#REF!</definedName>
    <definedName name="Trompo">#REF!</definedName>
    <definedName name="truct">[20]Materiales!#REF!</definedName>
    <definedName name="tub6x14">[10]analisis!$G$2304</definedName>
    <definedName name="tub8x12">[10]analisis!$G$2313</definedName>
    <definedName name="tub8x516">[10]analisis!$G$2322</definedName>
    <definedName name="tubai">#REF!</definedName>
    <definedName name="tubaii">#REF!</definedName>
    <definedName name="tubaiii">#REF!</definedName>
    <definedName name="tubaiiii">#REF!</definedName>
    <definedName name="tubei">#REF!</definedName>
    <definedName name="tubeii">#REF!</definedName>
    <definedName name="tubeiii">#REF!</definedName>
    <definedName name="tubeiiii">#REF!</definedName>
    <definedName name="tubi">#REF!</definedName>
    <definedName name="tubii">#REF!</definedName>
    <definedName name="tubiii">#REF!</definedName>
    <definedName name="tubiiii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>#REF!</definedName>
    <definedName name="TUBO_FLEXIBLE_INODORO_C_TUERCA">#REF!</definedName>
    <definedName name="TUBO_HA_36">#REF!</definedName>
    <definedName name="TUBO_HG_1">#REF!</definedName>
    <definedName name="TUBO_HG_1_12">#REF!</definedName>
    <definedName name="TUBO_HG_12">#REF!</definedName>
    <definedName name="TUBO_HG_34">#REF!</definedName>
    <definedName name="TUBO_PVC_DRENAJE_1_12">#REF!</definedName>
    <definedName name="TUBO_PVC_SCH40_12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>#REF!</definedName>
    <definedName name="TUBO_PVC_SDR41_4">#REF!</definedName>
    <definedName name="TUBO221">'[26]Pu-Sanit.'!$C$183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i">#REF!</definedName>
    <definedName name="tuboii">#REF!</definedName>
    <definedName name="tuboiii">#REF!</definedName>
    <definedName name="tuboiiii">#REF!</definedName>
    <definedName name="TUBOPVCDREN112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ui">#REF!</definedName>
    <definedName name="tubuii">#REF!</definedName>
    <definedName name="tubuiii">#REF!</definedName>
    <definedName name="tubuiiii">#REF!</definedName>
    <definedName name="TYPE_3M">#REF!</definedName>
    <definedName name="ud">#REF!</definedName>
    <definedName name="UD.">#REF!</definedName>
    <definedName name="UND">#N/A</definedName>
    <definedName name="UNION_HG_1">#REF!</definedName>
    <definedName name="UNION_HG_12">#REF!</definedName>
    <definedName name="UNION_HG_34">#REF!</definedName>
    <definedName name="UNION_PVC_PRES_12">#REF!</definedName>
    <definedName name="UNION_PVC_PRES_34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2HG">#REF!</definedName>
    <definedName name="us">#REF!</definedName>
    <definedName name="uso.vibrador">'[29]Costos Mano de Obra'!$O$42</definedName>
    <definedName name="USOSMADERA">#REF!</definedName>
    <definedName name="UY">[5]A!#REF!</definedName>
    <definedName name="v">#REF!</definedName>
    <definedName name="VACC">[12]Precio!$F$31</definedName>
    <definedName name="vaciado">#REF!</definedName>
    <definedName name="VACIADOAMANO">#REF!</definedName>
    <definedName name="VACZ">[12]Precio!$F$30</definedName>
    <definedName name="VAIVEN">#REF!</definedName>
    <definedName name="VALOR">#REF!</definedName>
    <definedName name="valor2">[3]Analisis!#REF!</definedName>
    <definedName name="valor2_1">#N/A</definedName>
    <definedName name="valor2_2">#N/A</definedName>
    <definedName name="valor2_3">#N/A</definedName>
    <definedName name="valora">#REF!</definedName>
    <definedName name="valora_2">"$#REF!.$I$1:$I$65534"</definedName>
    <definedName name="valora_3">"$#REF!.$I$1:$I$65534"</definedName>
    <definedName name="VALORM">#REF!</definedName>
    <definedName name="valorp">#REF!</definedName>
    <definedName name="valorp_2">"$#REF!.$K$1:$K$65534"</definedName>
    <definedName name="valorp_3">"$#REF!.$K$1:$K$65534"</definedName>
    <definedName name="VALORPRESUPUESTO">#REF!</definedName>
    <definedName name="VALORPRESUPUESTO_2">"$#REF!.$F$1:$F$65534"</definedName>
    <definedName name="VALORPRESUPUESTO_3">"$#REF!.$F$1:$F$65534"</definedName>
    <definedName name="VALORT">#REF!</definedName>
    <definedName name="VALORV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arillas">#REF!</definedName>
    <definedName name="varillas_2">#N/A</definedName>
    <definedName name="varillas_3">#N/A</definedName>
    <definedName name="VCOLGANTE1590">#REF!</definedName>
    <definedName name="veabat">[26]Volumenes!$F$2358</definedName>
    <definedName name="veabat3">[26]Volumenes!$F$2684</definedName>
    <definedName name="VEABATIB">[26]Mat!$D$157</definedName>
    <definedName name="vecorr2">[26]Volumenes!$F$2357</definedName>
    <definedName name="vecorr3">[26]Volumenes!$F$2683</definedName>
    <definedName name="VECORRED">[26]Mat!$D$156</definedName>
    <definedName name="Vent._Corred._Alum._Nat._Pint._Polvo_Vid._Transp.">[4]Insumos!#REF!</definedName>
    <definedName name="VENT2SDR41">#REF!</definedName>
    <definedName name="VENT3SDR41CONTRA">#REF!</definedName>
    <definedName name="veproy2">[26]Volumenes!$F$2356</definedName>
    <definedName name="veproyec3">[26]Volumenes!$F$2682</definedName>
    <definedName name="VEPROYETA">[26]Mat!$D$155</definedName>
    <definedName name="VERGRAGRI">#REF!</definedName>
    <definedName name="VERGRAGRIPVC">#REF!</definedName>
    <definedName name="VERGRAGRISCONTRA">#REF!</definedName>
    <definedName name="VIBRADO">#REF!</definedName>
    <definedName name="Vibroquín_Color_40_x40">[4]Insumos!#REF!</definedName>
    <definedName name="Vibroquín_Gris_40_x40">[4]Insumos!#REF!</definedName>
    <definedName name="VIGASHP">#REF!</definedName>
    <definedName name="VIGASHP_2">"$#REF!.$B$109"</definedName>
    <definedName name="VIGASHP_3">"$#REF!.$B$109"</definedName>
    <definedName name="VIOLINADO">#REF!</definedName>
    <definedName name="VIOLINAR1CARA">#REF!</definedName>
    <definedName name="VLP">[12]Precio!$F$41</definedName>
    <definedName name="volteobote">'[15]Listado Equipos a utilizar'!#REF!</definedName>
    <definedName name="volteobotela">'[15]Listado Equipos a utilizar'!#REF!</definedName>
    <definedName name="volteobotelargo">'[15]Listado Equipos a utilizar'!#REF!</definedName>
    <definedName name="VP">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10">#REF!</definedName>
    <definedName name="VVC">[12]Precio!$F$39</definedName>
    <definedName name="VXCSD">#REF!</definedName>
    <definedName name="W10X12">[10]analisis!$G$1534</definedName>
    <definedName name="W14X22">[10]analisis!$G$1637</definedName>
    <definedName name="W16X26">[10]analisis!$G$1814</definedName>
    <definedName name="W18X40">[10]analisis!$G$1872</definedName>
    <definedName name="W27X84">[10]analisis!$G$1977</definedName>
    <definedName name="w6x9">[10]analisis!$G$1453</definedName>
    <definedName name="WARE" hidden="1">'[21]ANALISIS STO DGO'!#REF!</definedName>
    <definedName name="ware." hidden="1">'[21]ANALISIS STO DGO'!#REF!</definedName>
    <definedName name="ware.1" hidden="1">'[21]ANALISIS STO DGO'!#REF!</definedName>
    <definedName name="WAREHOUSE" hidden="1">'[21]ANALISIS STO DGO'!#REF!</definedName>
    <definedName name="Wimaldy" hidden="1">'[21]ANALISIS STO DGO'!#REF!</definedName>
    <definedName name="wimaldy.">#REF!</definedName>
    <definedName name="wimaldy..">#REF!</definedName>
    <definedName name="Wimaldy...">#REF!</definedName>
    <definedName name="Winche">#REF!</definedName>
    <definedName name="YEE_PVC_DREN_2">#REF!</definedName>
    <definedName name="YEE_PVC_DREN_3">#REF!</definedName>
    <definedName name="YEE_PVC_DREN_4">#REF!</definedName>
    <definedName name="YEE_PVC_DREN_4x2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O">[19]A!#REF!</definedName>
    <definedName name="z">#REF!</definedName>
    <definedName name="ZABALETA">'[26]anal term'!$F$1808</definedName>
    <definedName name="ZABALETAPISO">#REF!</definedName>
    <definedName name="ZABALETATECHO">#REF!</definedName>
    <definedName name="zap.muro6">#REF!</definedName>
    <definedName name="zapata">'[4]caseta de planta'!$C$1:$C$65536</definedName>
    <definedName name="zapatasdeescaleras">#REF!</definedName>
    <definedName name="ZIN_001">#REF!</definedName>
    <definedName name="ZINC_CAL26_3x6">#REF!</definedName>
    <definedName name="ZINC24">#REF!</definedName>
    <definedName name="ZINC26">#REF!</definedName>
    <definedName name="ZINC27">#REF!</definedName>
    <definedName name="ZINC29">#REF!</definedName>
    <definedName name="ZINC34">#REF!</definedName>
    <definedName name="ZOCALO_8x34">#REF!</definedName>
    <definedName name="Zócalo_de_Cerámica_Criolla_de_33___1era">[16]Insumos!$B$42:$D$42</definedName>
    <definedName name="zocalobotichinorojo">#REF!</definedName>
    <definedName name="ZOCESCGRAPROYAL">#REF!</definedName>
    <definedName name="ZOCGRA30BCO">#REF!</definedName>
    <definedName name="ZOCGRA30GRIS">#REF!</definedName>
    <definedName name="ZOCGRA40BCO">#REF!</definedName>
    <definedName name="ZOCGRABOTI40BCO">#REF!</definedName>
    <definedName name="ZOCGRABOTI40COL">#REF!</definedName>
    <definedName name="ZOCGRAPROYAL40">#REF!</definedName>
    <definedName name="ZOCLAD28">#REF!</definedName>
    <definedName name="ZOCMOSROJ25">#REF!</definedName>
    <definedName name="ZOGRAESC">[26]UASD!$F$3522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D18" i="2"/>
  <c r="H18" i="2" s="1"/>
  <c r="B17" i="2"/>
  <c r="H15" i="2"/>
  <c r="K14" i="2"/>
  <c r="I14" i="2"/>
  <c r="I16" i="2" s="1"/>
  <c r="H14" i="2"/>
  <c r="H13" i="2"/>
  <c r="H12" i="2"/>
  <c r="H11" i="2"/>
  <c r="H10" i="2"/>
  <c r="K8" i="2"/>
  <c r="K11" i="2" s="1"/>
  <c r="K12" i="2" s="1"/>
  <c r="J8" i="2"/>
  <c r="J7" i="2"/>
  <c r="J6" i="2"/>
  <c r="H6" i="2"/>
  <c r="J5" i="2"/>
  <c r="H5" i="2"/>
  <c r="H4" i="2" s="1"/>
  <c r="J4" i="2"/>
  <c r="J10" i="2" s="1"/>
  <c r="B4" i="2"/>
  <c r="F23" i="1"/>
  <c r="F22" i="1"/>
  <c r="C18" i="1"/>
  <c r="F18" i="1" s="1"/>
  <c r="C17" i="1"/>
  <c r="C19" i="1" s="1"/>
  <c r="F19" i="1" s="1"/>
  <c r="F14" i="1"/>
  <c r="F13" i="1"/>
  <c r="C12" i="1"/>
  <c r="F12" i="1" s="1"/>
  <c r="G21" i="1" l="1"/>
  <c r="G11" i="1"/>
  <c r="F17" i="1"/>
  <c r="G16" i="1" s="1"/>
  <c r="E25" i="1" l="1"/>
  <c r="E30" i="1" l="1"/>
  <c r="E29" i="1"/>
  <c r="E34" i="1"/>
  <c r="E28" i="1"/>
  <c r="E33" i="1"/>
  <c r="E27" i="1"/>
  <c r="E35" i="1" s="1"/>
  <c r="E36" i="1" l="1"/>
</calcChain>
</file>

<file path=xl/sharedStrings.xml><?xml version="1.0" encoding="utf-8"?>
<sst xmlns="http://schemas.openxmlformats.org/spreadsheetml/2006/main" count="67" uniqueCount="57">
  <si>
    <t>FECHA:</t>
  </si>
  <si>
    <t>ASUNTO:   Construccion de Aceras y Contenes</t>
  </si>
  <si>
    <t>Provinicia</t>
  </si>
  <si>
    <t>Espaillat</t>
  </si>
  <si>
    <t>Distrito Municipal</t>
  </si>
  <si>
    <t>Joba Arriba</t>
  </si>
  <si>
    <t>Item</t>
  </si>
  <si>
    <t>Partida</t>
  </si>
  <si>
    <t>Cant.</t>
  </si>
  <si>
    <t>Unidad</t>
  </si>
  <si>
    <t>Precio Unitario</t>
  </si>
  <si>
    <t>Precio Total</t>
  </si>
  <si>
    <t>Partida Preeliminiares</t>
  </si>
  <si>
    <t>Limpieza y desbroce del terreno</t>
  </si>
  <si>
    <t>M3</t>
  </si>
  <si>
    <t>Brigada topográfica</t>
  </si>
  <si>
    <t xml:space="preserve">Día </t>
  </si>
  <si>
    <t>Señalización de la obra</t>
  </si>
  <si>
    <t>UD</t>
  </si>
  <si>
    <t>Movimiento de Tierra</t>
  </si>
  <si>
    <t xml:space="preserve">Excavación en tierra a 
mano </t>
  </si>
  <si>
    <t xml:space="preserve">Suministro y compactación 
de relleno (caliche) </t>
  </si>
  <si>
    <t>Bote de material excavado</t>
  </si>
  <si>
    <t>Hormigón Simple</t>
  </si>
  <si>
    <t>Aceras en hormigón f’c=210 kg/cm3 con ligadora. H=0.10 mt</t>
  </si>
  <si>
    <t>M2</t>
  </si>
  <si>
    <t xml:space="preserve">Contén en hormigón 
f’c=210 kg/cm3 con 
ligadora </t>
  </si>
  <si>
    <t>ML</t>
  </si>
  <si>
    <t>SUB TOTAL GENERAL</t>
  </si>
  <si>
    <t>Gastos Indirectos</t>
  </si>
  <si>
    <t>DIRECCION TECNICA</t>
  </si>
  <si>
    <t>SEGURO Y FIANZA</t>
  </si>
  <si>
    <t>GASTOS ADMINISTRATIVOS</t>
  </si>
  <si>
    <t>TRANSPORTE</t>
  </si>
  <si>
    <t xml:space="preserve">ENSAYOS DE CALIDAD DEL 
HORMIGÓN (PROBETAS, 
TRANSPORTE Y ROTURA EN 
LABORATORIO) </t>
  </si>
  <si>
    <t>P.A</t>
  </si>
  <si>
    <t>FONDO DE PENSIONES (LEY 
6-86)</t>
  </si>
  <si>
    <t>CODIA</t>
  </si>
  <si>
    <t xml:space="preserve">ITBIS (18% DE LA 
DIRECCIÓN TÉCNICA) </t>
  </si>
  <si>
    <t>TOTAL GENERAL</t>
  </si>
  <si>
    <t>Analisis Para 1000 ml de conten y acera</t>
  </si>
  <si>
    <t xml:space="preserve">Descripcion </t>
  </si>
  <si>
    <t>Factor</t>
  </si>
  <si>
    <t>Long.</t>
  </si>
  <si>
    <t xml:space="preserve">Ancho </t>
  </si>
  <si>
    <t>Espesor</t>
  </si>
  <si>
    <t>Sub-total</t>
  </si>
  <si>
    <t>Conten</t>
  </si>
  <si>
    <t>Aceras</t>
  </si>
  <si>
    <t>Baden</t>
  </si>
  <si>
    <t>Demolicion</t>
  </si>
  <si>
    <t>Acera</t>
  </si>
  <si>
    <t>Excavacion de Tierra a Mano Conten</t>
  </si>
  <si>
    <t>Excavacion de Tierra a Mano Aceras</t>
  </si>
  <si>
    <t>Suministro y Compatacion de Caliche Conten</t>
  </si>
  <si>
    <t>Suministro y Compatacion de Caliche Aceras</t>
  </si>
  <si>
    <t>CANALETA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</si>
</sst>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F800]dddd\,\ mmmm\ dd\,\ yyyy"/>
    <numFmt numFmtId="167" formatCode="#,##0.00\ &quot;UD&quot;"/>
    <numFmt numFmtId="168" formatCode="#,##0.00\ &quot;ML&quot;"/>
    <numFmt numFmtId="169" formatCode="#,##0.00\ &quot;M3&quot;"/>
    <numFmt numFmtId="170" formatCode="#,##0.00\ &quot;PL&quot;"/>
    <numFmt numFmtId="171" formatCode="#,##0.00\ &quot;M2&quot;"/>
    <numFmt numFmtId="172" formatCode="#,##0.0"/>
  </numFmts>
  <fonts count="12" x14ac:knownFonts="1">
    <font>
      <sz val="14"/>
      <color theme="1"/>
      <name val="Times New Roman"/>
      <family val="2"/>
    </font>
    <font>
      <sz val="14"/>
      <color theme="1"/>
      <name val="Times New Roman"/>
      <family val="2"/>
    </font>
    <font>
      <sz val="10"/>
      <name val="Arial"/>
      <family val="2"/>
    </font>
    <font>
      <b/>
      <i/>
      <sz val="14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8"/>
      <color theme="1"/>
      <name val="Times New Roman"/>
      <family val="2"/>
    </font>
    <font>
      <sz val="20"/>
      <color rgb="FFFF0000"/>
      <name val="Times New Roman"/>
      <family val="2"/>
    </font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4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164" fontId="4" fillId="0" borderId="0" xfId="2" applyFont="1" applyAlignment="1">
      <alignment horizontal="center" vertical="center"/>
    </xf>
    <xf numFmtId="166" fontId="4" fillId="0" borderId="0" xfId="2" applyNumberFormat="1" applyFont="1" applyAlignment="1">
      <alignment horizontal="center" vertical="center"/>
    </xf>
    <xf numFmtId="0" fontId="4" fillId="0" borderId="0" xfId="4" applyFont="1" applyAlignment="1">
      <alignment vertical="center"/>
    </xf>
    <xf numFmtId="164" fontId="4" fillId="0" borderId="0" xfId="2" applyFont="1" applyAlignment="1">
      <alignment vertical="center"/>
    </xf>
    <xf numFmtId="0" fontId="4" fillId="0" borderId="0" xfId="4" applyFont="1" applyAlignment="1">
      <alignment vertical="center" wrapText="1"/>
    </xf>
    <xf numFmtId="0" fontId="0" fillId="0" borderId="0" xfId="0" applyAlignment="1">
      <alignment horizontal="center"/>
    </xf>
    <xf numFmtId="164" fontId="0" fillId="0" borderId="0" xfId="2" applyFont="1"/>
    <xf numFmtId="0" fontId="5" fillId="2" borderId="0" xfId="5" applyFont="1" applyFill="1" applyAlignment="1">
      <alignment horizontal="center"/>
    </xf>
    <xf numFmtId="164" fontId="5" fillId="2" borderId="0" xfId="2" applyFont="1" applyFill="1" applyAlignment="1">
      <alignment horizontal="center"/>
    </xf>
    <xf numFmtId="0" fontId="5" fillId="3" borderId="0" xfId="5" applyFont="1" applyFill="1" applyAlignment="1">
      <alignment horizontal="center"/>
    </xf>
    <xf numFmtId="0" fontId="0" fillId="3" borderId="0" xfId="0" applyFill="1" applyAlignment="1">
      <alignment horizontal="center"/>
    </xf>
    <xf numFmtId="164" fontId="5" fillId="3" borderId="0" xfId="2" applyFont="1" applyFill="1" applyAlignment="1">
      <alignment horizontal="center"/>
    </xf>
    <xf numFmtId="164" fontId="0" fillId="3" borderId="0" xfId="0" applyNumberFormat="1" applyFill="1"/>
    <xf numFmtId="164" fontId="0" fillId="0" borderId="0" xfId="0" applyNumberFormat="1"/>
    <xf numFmtId="2" fontId="6" fillId="0" borderId="0" xfId="5" applyNumberFormat="1" applyFont="1" applyAlignment="1">
      <alignment horizontal="center"/>
    </xf>
    <xf numFmtId="164" fontId="0" fillId="0" borderId="0" xfId="2" applyFont="1" applyAlignment="1">
      <alignment horizontal="center"/>
    </xf>
    <xf numFmtId="0" fontId="5" fillId="3" borderId="0" xfId="0" applyFont="1" applyFill="1" applyAlignment="1">
      <alignment horizontal="center"/>
    </xf>
    <xf numFmtId="164" fontId="5" fillId="3" borderId="0" xfId="2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4" fontId="0" fillId="0" borderId="0" xfId="2" applyFont="1" applyAlignment="1">
      <alignment vertical="center"/>
    </xf>
    <xf numFmtId="164" fontId="0" fillId="0" borderId="0" xfId="2" applyFont="1" applyAlignment="1">
      <alignment horizontal="center" vertical="center"/>
    </xf>
    <xf numFmtId="164" fontId="0" fillId="0" borderId="0" xfId="2" applyFont="1" applyAlignment="1">
      <alignment horizontal="left" vertical="center"/>
    </xf>
    <xf numFmtId="2" fontId="0" fillId="0" borderId="0" xfId="0" applyNumberFormat="1" applyAlignment="1">
      <alignment horizontal="center"/>
    </xf>
    <xf numFmtId="164" fontId="7" fillId="4" borderId="0" xfId="2" applyFont="1" applyFill="1"/>
    <xf numFmtId="164" fontId="7" fillId="5" borderId="0" xfId="2" applyFont="1" applyFill="1"/>
    <xf numFmtId="0" fontId="0" fillId="0" borderId="0" xfId="0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2" applyFont="1" applyFill="1"/>
    <xf numFmtId="10" fontId="5" fillId="0" borderId="12" xfId="7" applyNumberFormat="1" applyFont="1" applyFill="1" applyBorder="1" applyAlignment="1">
      <alignment horizontal="center" vertical="center"/>
    </xf>
    <xf numFmtId="10" fontId="5" fillId="0" borderId="12" xfId="3" applyNumberFormat="1" applyFont="1" applyBorder="1" applyAlignment="1">
      <alignment horizontal="center" vertical="center"/>
    </xf>
    <xf numFmtId="10" fontId="5" fillId="0" borderId="12" xfId="3" applyNumberFormat="1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7" fontId="5" fillId="0" borderId="12" xfId="0" applyNumberFormat="1" applyFont="1" applyBorder="1" applyAlignment="1">
      <alignment horizontal="center" vertical="center"/>
    </xf>
    <xf numFmtId="168" fontId="5" fillId="0" borderId="12" xfId="1" applyNumberFormat="1" applyFont="1" applyBorder="1" applyAlignment="1">
      <alignment horizontal="center" vertical="center"/>
    </xf>
    <xf numFmtId="169" fontId="5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7" fontId="0" fillId="0" borderId="12" xfId="0" applyNumberFormat="1" applyBorder="1" applyAlignment="1">
      <alignment horizontal="center" vertical="center"/>
    </xf>
    <xf numFmtId="168" fontId="0" fillId="0" borderId="12" xfId="0" applyNumberFormat="1" applyBorder="1" applyAlignment="1">
      <alignment horizontal="center" vertical="center"/>
    </xf>
    <xf numFmtId="169" fontId="0" fillId="0" borderId="12" xfId="0" applyNumberFormat="1" applyBorder="1" applyAlignment="1">
      <alignment horizontal="center" vertical="center"/>
    </xf>
    <xf numFmtId="170" fontId="0" fillId="0" borderId="12" xfId="0" applyNumberFormat="1" applyBorder="1" applyAlignment="1">
      <alignment horizontal="center" vertical="center"/>
    </xf>
    <xf numFmtId="168" fontId="5" fillId="0" borderId="12" xfId="0" applyNumberFormat="1" applyFont="1" applyBorder="1" applyAlignment="1">
      <alignment horizontal="center" vertical="center"/>
    </xf>
    <xf numFmtId="171" fontId="6" fillId="0" borderId="12" xfId="0" applyNumberFormat="1" applyFont="1" applyBorder="1" applyAlignment="1">
      <alignment horizontal="center" vertical="center"/>
    </xf>
    <xf numFmtId="168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1" fontId="0" fillId="0" borderId="12" xfId="0" applyNumberFormat="1" applyBorder="1" applyAlignment="1">
      <alignment horizontal="center" vertical="center"/>
    </xf>
    <xf numFmtId="171" fontId="5" fillId="0" borderId="12" xfId="0" applyNumberFormat="1" applyFont="1" applyBorder="1" applyAlignment="1">
      <alignment horizontal="center" vertical="center"/>
    </xf>
    <xf numFmtId="171" fontId="0" fillId="0" borderId="0" xfId="0" applyNumberFormat="1"/>
    <xf numFmtId="169" fontId="0" fillId="0" borderId="0" xfId="0" applyNumberFormat="1"/>
    <xf numFmtId="172" fontId="0" fillId="0" borderId="0" xfId="0" applyNumberFormat="1"/>
    <xf numFmtId="4" fontId="0" fillId="0" borderId="0" xfId="0" applyNumberFormat="1"/>
    <xf numFmtId="164" fontId="10" fillId="0" borderId="0" xfId="2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0" borderId="12" xfId="6" applyFont="1" applyFill="1" applyBorder="1" applyAlignment="1">
      <alignment horizontal="center" vertical="center"/>
    </xf>
    <xf numFmtId="164" fontId="5" fillId="0" borderId="13" xfId="6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5" fillId="0" borderId="19" xfId="6" applyFont="1" applyFill="1" applyBorder="1" applyAlignment="1">
      <alignment horizontal="center" vertical="center"/>
    </xf>
    <xf numFmtId="164" fontId="5" fillId="0" borderId="20" xfId="6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0" fontId="5" fillId="0" borderId="12" xfId="3" applyNumberFormat="1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5" fillId="0" borderId="4" xfId="6" applyFont="1" applyFill="1" applyBorder="1" applyAlignment="1">
      <alignment horizontal="center" vertical="center"/>
    </xf>
    <xf numFmtId="164" fontId="5" fillId="0" borderId="5" xfId="6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5" fillId="0" borderId="9" xfId="6" applyFont="1" applyFill="1" applyBorder="1" applyAlignment="1">
      <alignment horizontal="center" vertical="center"/>
    </xf>
    <xf numFmtId="164" fontId="5" fillId="0" borderId="10" xfId="6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</cellXfs>
  <cellStyles count="8">
    <cellStyle name="Millares" xfId="1" builtinId="3"/>
    <cellStyle name="Millares 2" xfId="7"/>
    <cellStyle name="Moneda" xfId="2" builtinId="4"/>
    <cellStyle name="Moneda 2" xfId="6"/>
    <cellStyle name="Normal" xfId="0" builtinId="0"/>
    <cellStyle name="Normal 2" xfId="5"/>
    <cellStyle name="Normal 2 3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" Type="http://schemas.openxmlformats.org/officeDocument/2006/relationships/externalLink" Target="externalLinks/externalLink5.xml"/><Relationship Id="rId7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Presupuestos%20en%20obra%202005\Zona%20II\118-05%20terminacion%20acueducto%20de%20viaja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Acero%20Estrella/Cotizacion/2010/Proyectos%20Tipo%20A/REMODELACION%20AILA%202010/Licitaci&#243;n%20AILA%20(Remodelaci&#243;n%20terminal%20-%20MAyo%202010)%20(20-agosto-2010)%2022%2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O-0649BC831\SharedDocs\Users\asifres\Documents\My%20Documents\MORMONES\Presupuesto%20General%20Hainamosa(Prop.%20Final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YELIS\Proyectos%20OISOE\Documents%20and%20Settings\vbaez\Local%20Settings\Temporary%20Internet%20Files\Content.IE5\KF1K0GOD\mac\ANALISIS%20JUNIO%202007%20-Para-Proyectos-BNV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Reyna%20Vasquez\Desktop\IGLESIAS%20POLICLINICAS%20Y%20ESCUELAS\CARPETA%20GENERAL\San%20Francisco%20de%20Macoris\Analisis%20de%20Precios%20Unitari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proyectos%20oisoe\Documents%20and%20Settings\Administrador\Escritorio\Documents%20and%20Settings\jbaez\My%20Documents\YALBI\Mia\Copia%20de%20UCLAS-COME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My%20Documents\Proyectos%20OISOE\Calles\Incava\Analisis_Marzo_06___Incav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Maria%20Angelica\Cubicaciones\Incava\Analisis%20Contrato%20-%20Incav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O-0649BC831\SharedDocs\Documents%20and%20Settings\Julio%20Vargas\Escritorio\PADRE_LAS_CASAS\ANALISIS_TOD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ucla\ucla%205%20julio\presupuestos\Documents%20and%20Settings\kelly\Mis%20documentos\UCLA\UCLAS-COMENCE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JULIO-0649BC831\SharedDocs\bancup%20julio%202009\PRESUPUESTOS\San%20Cristobal\Puente%20Arroyo%20Ca&#241;o-San%20Jose%20del%20Puerto\Documents%20and%20Settings\JOEL\Mis%20documentos\Documents%20and%20Settings\Joel%20Francisco\Mis%20documentos\Documents%20and%20Setting?BA706981" TargetMode="External"/><Relationship Id="rId1" Type="http://schemas.openxmlformats.org/officeDocument/2006/relationships/externalLinkPath" Target="file:///\\BA706981\Documents%20and%20Setting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O-0649BC831\SharedDocs\presupuesto%20%20habitacional%20sanchez\EDF.%20SAN%20CRISTOBAL\metodologia%20Presupuestos\Analisis%20de%20Edificacio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BACKUP%20JULIO/wandel/escritorio%201/PRESUPUESTOS/Peravia/Salinas/PRESUPUESTO%20viviend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Maximo\Maria%20Angelica\OISOE%20EVA\Calles\Demja%20-%20Hato%20Mayor\Analisis%20Dic%2005%20-%20Demj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.ARQUITECTURA5/My%20Documents/macm/PRE,DESVIO,%20ALCANTARILLADOS%20Y%20POTABLE%20LADO%20ESTE%20P.%20LIVIO%20C%20-%20Av/PRE,DESVIO,%20ALC.%20Y%20POT.%20LADO%20OESTE%20P.%20LIVIO%20C%20-%20A.%20FLEMING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tidas%20Electricas%20Terminaci&#243;n%20Construcci&#243;n%20Albergue%20Ni&#241;os%20Huerfanos%20de%20Moc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MONICA%20PROYECTOS/MONICA%20PROYECTOS%20COMP%20AYUNTAMIENTO/Presupuesto_Torre__KEVANY(1)%20mech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company\Documents%20and%20Settings\asifres\Desktop\Estimados%20y%20presupuestos\Estimados%20del%20M\Pre%20Capilla%20Los%20&#193;ngeles%20(Fase%20II)%20-%20mayo%20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is%20Mota/My%20Documents/Arq.%20Fajar/CDE/Planos/Subestaci&#243;n%20Duverg&#233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pena/LOCALS~1/Temp/Users/yanel/Documents/PERSONALTRABAJOS/CUPIDO/PROYECTO%20MICHEL%20MARIE/PRESUPUESTO%20RESIDENCIAL%20MICHELLE%20MARIE%20modif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O-0649BC831\SharedDocs\Users\Jaime\Documents\Oficina%20Comision%20Desarrollo%20Provincial\Iglesia%20Catalina\Iglesia%20Catalina%20(version%201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Mechy/Mechy%20Proyectos/Presupuesto_Torre__KEVANY(1)(1)_ultimas_correciones_yram(1)_correciones_yunior(1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bierta2\disco%20de%20costo\disco%20de%20costos\Documents%20and%20Settings\Administrador\Escritorio\LAS%20AMERICAS%20OZORIA%20TUNEL\PRES(1).%20TERMINACION%20LAS%20AMERICAS-TUNEL-PASARELAS-OISOE-03-AG0-0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CA~1/AppData/Local/Temp/_PA302/2012%20Nueva%20Edicion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YELIS\Proyectos%20OISOE\Documents%20and%20Settings\Anayelis.EVA\My%20Documents\Proyectos%20OISOE\SET\Ana%20Raquel\Iglesia\Presupuesto%20Ciencias%20Juridicas-Uasd-grucon-2009-10-2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pena/LOCALS~1/Temp/Users/YANEL/Documents/PERSONALTRABAJOS/elizabeth%20concepcion/Presupuesto_proyecto_johanna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Incava\Analisis%20Marzo%2006%20-%20Incav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to%20Domingo\puente%20cuaba\Presupuesto%20Construcion%20Puente%20Sobre%20el%20Rio%20Isabela,%20Carretera%20La%20Cuaba%20Km%2022%20Autopista%20Duart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presupuesto%20donald%202007\DONALD%20PC%20VOL%202\Archivo%20Horacio\Proyectos%20Ingenieria%20Metalica\Concurso%20Mao\Presupuestos\Presupuesto%20genera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antony's\SANCHEZ%20CURIEL\DSD%20(tanques%20falconbridge+varios)\nave%20fadoc%202.xls" TargetMode="External"/></Relationships>
</file>

<file path=xl/externalLinks/_rels/externalLink6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JULIO-0649BC831\SharedDocs\bancup%20julio%202009\PRESUPUESTOS\San%20Cristobal\Puente%20Arroyo%20Ca&#241;o-San%20Jose%20del%20Puerto\MIS%20DOCUMENTOS\PROYECTO%20TERMINACION%20SOFTBALL%20COJPD\PRESUPUESTO%20MODIFICADO\PRESUPUESTO_FEDOSA_14NOV2005.XLS?41430C6A" TargetMode="External"/><Relationship Id="rId1" Type="http://schemas.openxmlformats.org/officeDocument/2006/relationships/externalLinkPath" Target="file:///\\41430C6A\PRESUPUESTO_FEDOSA_14NOV2005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-03\Almacen%20(D)\LP\Mis%20doc.%20of\OZORIA%202006\LAS%20AMERICAS\PRESUPUESTO\PRES.%20TUNEL%20CHARLE%20REV%20ABRIL%2007\TUNEL%20CHARLES%20ABRIL%2007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MONICA%20PROYECTOS/TORRE%20KEYANI/PRESUPTORRE%20KEV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geobanny\Barrick\Paquete%20II\PIT%20OFFICE\PRESUPUESTO%20PIT%20OFFIC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pena/LOCALS~1/Temp/LICITACION%20VILLAS%20TIPO%20PRESIDENCIAL%20BISONO/Villa%20%20Presidencial4,5,6%20BISONO-ultimo%20DEFINITIVO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Constructora%20Parsan%20SRL/Ayuntamiento%20Joba%20Arriba/Presupuesto%20de%20Construccion%20Aceras%20y%20Contenes%20JB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PC%20VOL%202\METRO\INGENIERIA%20METALICA\PASARELA%20ESTACION%20ISABELA\PASARELA%20PEATONAL%20ESTACION%20ISABEL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company\Users\Eloy%20Blanco%20Abbott\Trabajando\3_Estandars%20IJSUD\170-3\SRD-170-3%20Presupues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4-05"/>
      <sheetName val="PRESUPUESTO (CORREGIDO)"/>
      <sheetName val="Módulo1"/>
      <sheetName val="ANALISIS_4-05"/>
      <sheetName val="PRESUPUESTO_(CORREGIDO)"/>
      <sheetName val="ANALISIS_4-051"/>
      <sheetName val="PRESUPUESTO_(CORREGIDO)1"/>
      <sheetName val="ANALISIS_4-052"/>
      <sheetName val="PRESUPUESTO_(CORREGIDO)2"/>
      <sheetName val="ANALISIS_4-053"/>
      <sheetName val="PRESUPUESTO_(CORREGIDO)3"/>
      <sheetName val="ANALISIS_4-054"/>
      <sheetName val="PRESUPUESTO_(CORREGIDO)4"/>
      <sheetName val="ANALISIS_4-055"/>
      <sheetName val="PRESUPUESTO_(CORREGIDO)5"/>
      <sheetName val="PRES META"/>
      <sheetName val="PRES DESCUENTO"/>
      <sheetName val="PRES META CON APU LINK"/>
      <sheetName val="ORIGINAL"/>
      <sheetName val="CANT"/>
      <sheetName val="INSUMOS"/>
      <sheetName val="APU"/>
      <sheetName val="Prueba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Ins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analisis"/>
      <sheetName val="M_O_"/>
      <sheetName val="M_O_1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  <sheetName val="MO"/>
      <sheetName val="MATERIALES_LISTADO"/>
      <sheetName val="analisis trabajos generales"/>
      <sheetName val="V.Tierras A"/>
      <sheetName val="listado equipos a utilizar"/>
      <sheetName val="analisis detallado"/>
      <sheetName val="PRECIOS"/>
      <sheetName val="caseta_de_planta_(2)4"/>
      <sheetName val="cisterna_4"/>
      <sheetName val="caseta_de_planta4"/>
      <sheetName val="Relacion_de_proyecto4"/>
      <sheetName val="Análisis_de_Precios4"/>
      <sheetName val="M_O_4"/>
      <sheetName val="caseta_de_planta_(2)5"/>
      <sheetName val="cisterna_5"/>
      <sheetName val="caseta_de_planta5"/>
      <sheetName val="Relacion_de_proyecto5"/>
      <sheetName val="Análisis_de_Precios5"/>
      <sheetName val="M_O_5"/>
      <sheetName val="MATERIALES"/>
      <sheetName val="OBRAMANO"/>
      <sheetName val="EQUIPOS"/>
      <sheetName val="analisis_detallado"/>
      <sheetName val="analisis_detallado1"/>
      <sheetName val="analisis_detallado2"/>
      <sheetName val="analisis_detallado3"/>
      <sheetName val="analisis_detallado4"/>
      <sheetName val="analisis_detallado5"/>
      <sheetName val="M.O y Rendimientos"/>
      <sheetName val="Col.Amarre"/>
      <sheetName val="Escalera"/>
      <sheetName val="Muros"/>
      <sheetName val="presup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Resumen Precio Equipos"/>
      <sheetName val="o.m. y salarios"/>
      <sheetName val="a"/>
      <sheetName val="anal term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7">
          <cell r="C7" t="str">
            <v>Cant.</v>
          </cell>
        </row>
      </sheetData>
      <sheetData sheetId="18">
        <row r="7">
          <cell r="C7" t="str">
            <v>Cant.</v>
          </cell>
        </row>
      </sheetData>
      <sheetData sheetId="19">
        <row r="7">
          <cell r="C7" t="str">
            <v>Cant.</v>
          </cell>
        </row>
      </sheetData>
      <sheetData sheetId="20"/>
      <sheetData sheetId="21"/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/>
      <sheetData sheetId="28"/>
      <sheetData sheetId="29">
        <row r="7">
          <cell r="C7" t="str">
            <v>Cant.</v>
          </cell>
        </row>
      </sheetData>
      <sheetData sheetId="30">
        <row r="7">
          <cell r="C7" t="str">
            <v>Cant.</v>
          </cell>
        </row>
      </sheetData>
      <sheetData sheetId="31">
        <row r="7">
          <cell r="C7" t="str">
            <v>Cant.</v>
          </cell>
        </row>
      </sheetData>
      <sheetData sheetId="32">
        <row r="7">
          <cell r="C7" t="str">
            <v>Cant.</v>
          </cell>
        </row>
      </sheetData>
      <sheetData sheetId="33">
        <row r="7">
          <cell r="C7" t="str">
            <v>Cant.</v>
          </cell>
        </row>
      </sheetData>
      <sheetData sheetId="34">
        <row r="7">
          <cell r="C7" t="str">
            <v>Cant.</v>
          </cell>
        </row>
      </sheetData>
      <sheetData sheetId="35">
        <row r="7">
          <cell r="C7" t="str">
            <v>Cant.</v>
          </cell>
        </row>
      </sheetData>
      <sheetData sheetId="36">
        <row r="7">
          <cell r="C7" t="str">
            <v>Cant.</v>
          </cell>
        </row>
      </sheetData>
      <sheetData sheetId="37">
        <row r="7">
          <cell r="C7" t="str">
            <v>Cant.</v>
          </cell>
        </row>
      </sheetData>
      <sheetData sheetId="38">
        <row r="7">
          <cell r="C7" t="str">
            <v>Cant.</v>
          </cell>
        </row>
      </sheetData>
      <sheetData sheetId="39">
        <row r="7">
          <cell r="C7" t="str">
            <v>Cant.</v>
          </cell>
        </row>
      </sheetData>
      <sheetData sheetId="40">
        <row r="7">
          <cell r="C7" t="str">
            <v>Cant.</v>
          </cell>
        </row>
      </sheetData>
      <sheetData sheetId="41">
        <row r="7">
          <cell r="C7" t="str">
            <v>Cant.</v>
          </cell>
        </row>
      </sheetData>
      <sheetData sheetId="42" refreshError="1"/>
      <sheetData sheetId="43" refreshError="1"/>
      <sheetData sheetId="44">
        <row r="7">
          <cell r="C7" t="str">
            <v>Cant.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>
        <row r="6">
          <cell r="C6" t="str">
            <v>CANT.</v>
          </cell>
        </row>
      </sheetData>
      <sheetData sheetId="50">
        <row r="6">
          <cell r="C6" t="str">
            <v>CANT.</v>
          </cell>
        </row>
      </sheetData>
      <sheetData sheetId="51">
        <row r="4">
          <cell r="C4">
            <v>0</v>
          </cell>
        </row>
      </sheetData>
      <sheetData sheetId="52">
        <row r="7">
          <cell r="C7" t="str">
            <v>Cant.</v>
          </cell>
        </row>
      </sheetData>
      <sheetData sheetId="53"/>
      <sheetData sheetId="54"/>
      <sheetData sheetId="55"/>
      <sheetData sheetId="56"/>
      <sheetData sheetId="57">
        <row r="7">
          <cell r="C7" t="str">
            <v>Cant.</v>
          </cell>
        </row>
      </sheetData>
      <sheetData sheetId="58">
        <row r="7">
          <cell r="C7" t="str">
            <v>Cant.</v>
          </cell>
        </row>
      </sheetData>
      <sheetData sheetId="59"/>
      <sheetData sheetId="60"/>
      <sheetData sheetId="61" refreshError="1"/>
      <sheetData sheetId="62" refreshError="1"/>
      <sheetData sheetId="63" refreshError="1"/>
      <sheetData sheetId="64"/>
      <sheetData sheetId="65">
        <row r="7">
          <cell r="C7" t="str">
            <v>Cant.</v>
          </cell>
        </row>
      </sheetData>
      <sheetData sheetId="66">
        <row r="7">
          <cell r="C7" t="str">
            <v>Cant.</v>
          </cell>
        </row>
      </sheetData>
      <sheetData sheetId="67">
        <row r="7">
          <cell r="C7" t="str">
            <v>Cant.</v>
          </cell>
        </row>
      </sheetData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1">
          <cell r="E1">
            <v>0</v>
          </cell>
        </row>
      </sheetData>
      <sheetData sheetId="76">
        <row r="1">
          <cell r="E1">
            <v>0</v>
          </cell>
        </row>
      </sheetData>
      <sheetData sheetId="77">
        <row r="1">
          <cell r="E1">
            <v>0</v>
          </cell>
        </row>
      </sheetData>
      <sheetData sheetId="78">
        <row r="1">
          <cell r="E1">
            <v>0</v>
          </cell>
        </row>
      </sheetData>
      <sheetData sheetId="79">
        <row r="6">
          <cell r="C6" t="str">
            <v>CANT.</v>
          </cell>
        </row>
      </sheetData>
      <sheetData sheetId="80">
        <row r="6">
          <cell r="C6" t="str">
            <v>CANT.</v>
          </cell>
        </row>
      </sheetData>
      <sheetData sheetId="81">
        <row r="4">
          <cell r="C4">
            <v>0</v>
          </cell>
        </row>
      </sheetData>
      <sheetData sheetId="82">
        <row r="6">
          <cell r="E6" t="str">
            <v>P.U. RD$</v>
          </cell>
        </row>
      </sheetData>
      <sheetData sheetId="83"/>
      <sheetData sheetId="84"/>
      <sheetData sheetId="85" refreshError="1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presup_"/>
      <sheetName val="presup_1"/>
      <sheetName val="presup_2"/>
      <sheetName val="presup_3"/>
      <sheetName val="Analisis Detallado"/>
      <sheetName val="Ana"/>
      <sheetName val="Ins"/>
      <sheetName val="Ins 2"/>
      <sheetName val="med.mov.de tierras"/>
      <sheetName val="Analisis"/>
      <sheetName val="Copia de Analisis"/>
      <sheetName val="presup_4"/>
      <sheetName val="presup_5"/>
      <sheetName val="anal term"/>
      <sheetName val="Mat"/>
      <sheetName val="Jornal"/>
      <sheetName val="M.O."/>
      <sheetName val="Copia_de_Analisis"/>
      <sheetName val="R07"/>
      <sheetName val="R08"/>
      <sheetName val="R09"/>
      <sheetName val="Mano Obra"/>
      <sheetName val="presupuesto"/>
      <sheetName val="listado equipos a utilizar"/>
      <sheetName val="Insumos materiales"/>
      <sheetName val="Costos Mano de Obra"/>
      <sheetName val="Mano de Obra"/>
      <sheetName val="ANALISIS STO DGO"/>
      <sheetName val="Pu-Sanit."/>
      <sheetName val="gonzalo"/>
      <sheetName val="PRE Desvio Alcant.  Potable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Insumos"/>
      <sheetName val="Mano de Obra"/>
      <sheetName val="Analisis"/>
      <sheetName val="Presupuesto"/>
      <sheetName val="Volumetria"/>
      <sheetName val="Cuntificaciones"/>
      <sheetName val="Resumen Acero"/>
      <sheetName val="Zapatas"/>
      <sheetName val="Columnas"/>
      <sheetName val="Vigas"/>
      <sheetName val="Losas&amp;Muros"/>
      <sheetName val="Estructura Metalica"/>
      <sheetName val="Mov. Tierra"/>
      <sheetName val="Ebanisteria"/>
      <sheetName val="Parqueo"/>
      <sheetName val="sANITARIO"/>
      <sheetName val="Puertas Aluminio"/>
      <sheetName val="Tablas Referencia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>
        <row r="4">
          <cell r="L4">
            <v>0.9</v>
          </cell>
        </row>
      </sheetData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MOVTIERRA"/>
      <sheetName val="A-BASICOS"/>
      <sheetName val="Alcant"/>
      <sheetName val="Hormigones"/>
      <sheetName val="Muestreo"/>
      <sheetName val="analisis"/>
      <sheetName val="Precios"/>
      <sheetName val="Pres. Civil (2)"/>
      <sheetName val="R.C."/>
      <sheetName val="Pres. Civil"/>
      <sheetName val="Hormigón Armado King"/>
      <sheetName val="king 4"/>
      <sheetName val="Pres. Leopoldo Pou"/>
      <sheetName val="Patricia"/>
      <sheetName val="Partidas Nuevas Sept.2018"/>
      <sheetName val="PRESUPUESTO"/>
      <sheetName val="Guaymate"/>
      <sheetName val="TABLA DE PESO  MET."/>
      <sheetName val="Analisis Metalica"/>
      <sheetName val="Hoja3 (2)"/>
      <sheetName val="Hoja3"/>
      <sheetName val="via"/>
      <sheetName val="ANALISIS VIAL"/>
      <sheetName val="Senalizacion "/>
      <sheetName val="Emergencia 911 Villa Altagracia"/>
      <sheetName val="Hoja10"/>
      <sheetName val="Original Hosp. Rest."/>
      <sheetName val="Hosp. Restauracion"/>
      <sheetName val="Tarifa"/>
      <sheetName val="Conclusiones"/>
      <sheetName val="cotizacion puertas"/>
      <sheetName val="Partidas Nuevas Enero 2019"/>
      <sheetName val="Presup. Geovanny (2)"/>
      <sheetName val="Otros Analisis"/>
      <sheetName val="H. Mios"/>
      <sheetName val="H.A."/>
      <sheetName val="HORMIGON ARMADO"/>
      <sheetName val="H.A. (2)"/>
      <sheetName val="Insumos1"/>
      <sheetName val="Sanitaria1"/>
      <sheetName val="INSUMOS"/>
      <sheetName val="Cotizaciones Generales"/>
      <sheetName val="DEMOLICIONES"/>
      <sheetName val="MOVIMIENTO DE TIERRA"/>
      <sheetName val="ANALISIS GENERAL"/>
      <sheetName val="Analisis Varios"/>
      <sheetName val="SANITARIA"/>
      <sheetName val="Hoja5"/>
      <sheetName val="Hoja6"/>
      <sheetName val="Hoja7"/>
      <sheetName val="Hoja8"/>
      <sheetName val="Hoja4"/>
      <sheetName val="Hoja2"/>
      <sheetName val="LISTADO MATERIAL GENERAL"/>
      <sheetName val="Presup. Geovanny"/>
    </sheetNames>
    <sheetDataSet>
      <sheetData sheetId="0" refreshError="1"/>
      <sheetData sheetId="1" refreshError="1"/>
      <sheetData sheetId="2">
        <row r="2024">
          <cell r="A2024" t="str">
            <v>ACA-1</v>
          </cell>
          <cell r="B2024" t="str">
            <v>arranque materiales blancos</v>
          </cell>
          <cell r="D2024" t="str">
            <v>m3E</v>
          </cell>
          <cell r="E2024">
            <v>5.2</v>
          </cell>
          <cell r="G2024">
            <v>5.2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>
        <row r="2024">
          <cell r="A2024" t="str">
            <v>ACA-1</v>
          </cell>
        </row>
      </sheetData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Materiales"/>
      <sheetName val="Analisis Unitarios"/>
      <sheetName val="Cargas Sociales"/>
      <sheetName val="Datos a Project"/>
      <sheetName val="Tarifas de Alquiler de Equipo"/>
      <sheetName val="Trabajos Generales"/>
      <sheetName val="Mat"/>
      <sheetName val="anal term"/>
      <sheetName val="Jornal"/>
      <sheetName val="Listado_Equipos_a_utilizar"/>
      <sheetName val="Analisis_de_Precios_Unitarios"/>
      <sheetName val="anal_term"/>
      <sheetName val="Listado_Equipos_a_utilizar1"/>
      <sheetName val="Analisis_de_Precios_Unitarios1"/>
      <sheetName val="anal_term1"/>
      <sheetName val="Listado_Equipos_a_utilizar2"/>
      <sheetName val="Analisis_de_Precios_Unitarios2"/>
      <sheetName val="anal_term2"/>
      <sheetName val="Listado_Equipos_a_utilizar3"/>
      <sheetName val="Analisis_de_Precios_Unitarios3"/>
      <sheetName val="anal_term3"/>
      <sheetName val="Trabajos_Generales"/>
      <sheetName val="Analisis_Unitarios"/>
      <sheetName val="Cargas_Sociales"/>
      <sheetName val="Datos_a_Project"/>
      <sheetName val="Tarifas_de_Alquiler_de_Equipo"/>
      <sheetName val="Ins"/>
      <sheetName val="Análisis de Precios"/>
      <sheetName val="Listado_Equipos_a_utilizar4"/>
      <sheetName val="Analisis_de_Precios_Unitarios4"/>
      <sheetName val="anal_term4"/>
      <sheetName val="Listado_Equipos_a_utilizar5"/>
      <sheetName val="Analisis_de_Precios_Unitarios5"/>
      <sheetName val="anal_term5"/>
      <sheetName val="Mano de Obra"/>
      <sheetName val="MO"/>
      <sheetName val="Analisis"/>
      <sheetName val="Pu-Sanit."/>
      <sheetName val="Col.Amarre"/>
      <sheetName val="Escalera"/>
      <sheetName val="Muros"/>
      <sheetName val="Anal. horm."/>
      <sheetName val="PU-Elect."/>
      <sheetName val="Ana-Sanit."/>
      <sheetName val="Insumos materiales"/>
      <sheetName val="Costos Mano de Obra"/>
      <sheetName val="Ana. Horm mexc mort"/>
      <sheetName val="INSU"/>
      <sheetName val="análisis"/>
      <sheetName val="presup."/>
      <sheetName val="Sheet4"/>
      <sheetName val="Sheet5"/>
      <sheetName val="caseta de planta"/>
      <sheetName val="LISTADO INSUMOS DEL 2000"/>
      <sheetName val="Osiades Est."/>
      <sheetName val="Analisis RELLEN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1">
          <cell r="I11">
            <v>1863.7719999999999</v>
          </cell>
        </row>
      </sheetData>
      <sheetData sheetId="15">
        <row r="11">
          <cell r="I11">
            <v>1863.7719999999999</v>
          </cell>
        </row>
      </sheetData>
      <sheetData sheetId="16">
        <row r="11">
          <cell r="I11">
            <v>1863.7719999999999</v>
          </cell>
        </row>
      </sheetData>
      <sheetData sheetId="17">
        <row r="11">
          <cell r="I11">
            <v>1863.7719999999999</v>
          </cell>
        </row>
      </sheetData>
      <sheetData sheetId="18">
        <row r="11">
          <cell r="I11">
            <v>1863.7719999999999</v>
          </cell>
        </row>
      </sheetData>
      <sheetData sheetId="19">
        <row r="11">
          <cell r="I11">
            <v>1863.7719999999999</v>
          </cell>
        </row>
      </sheetData>
      <sheetData sheetId="20">
        <row r="11">
          <cell r="I11">
            <v>1863.7719999999999</v>
          </cell>
        </row>
      </sheetData>
      <sheetData sheetId="21">
        <row r="11">
          <cell r="I11">
            <v>1863.7719999999999</v>
          </cell>
        </row>
      </sheetData>
      <sheetData sheetId="22">
        <row r="11">
          <cell r="I11">
            <v>1863.7719999999999</v>
          </cell>
        </row>
      </sheetData>
      <sheetData sheetId="23">
        <row r="11">
          <cell r="I11">
            <v>1863.7719999999999</v>
          </cell>
        </row>
      </sheetData>
      <sheetData sheetId="24">
        <row r="11">
          <cell r="I11">
            <v>1863.7719999999999</v>
          </cell>
        </row>
      </sheetData>
      <sheetData sheetId="25">
        <row r="11">
          <cell r="I11">
            <v>1863.7719999999999</v>
          </cell>
        </row>
      </sheetData>
      <sheetData sheetId="26">
        <row r="11">
          <cell r="I11">
            <v>1863.7719999999999</v>
          </cell>
        </row>
      </sheetData>
      <sheetData sheetId="27"/>
      <sheetData sheetId="28">
        <row r="11">
          <cell r="I11">
            <v>1863.7719999999999</v>
          </cell>
        </row>
      </sheetData>
      <sheetData sheetId="29">
        <row r="11">
          <cell r="I11">
            <v>1863.7719999999999</v>
          </cell>
        </row>
      </sheetData>
      <sheetData sheetId="30"/>
      <sheetData sheetId="31" refreshError="1"/>
      <sheetData sheetId="32" refreshError="1"/>
      <sheetData sheetId="33">
        <row r="11">
          <cell r="I11">
            <v>1863.7719999999999</v>
          </cell>
        </row>
      </sheetData>
      <sheetData sheetId="34">
        <row r="11">
          <cell r="I11">
            <v>1863.7719999999999</v>
          </cell>
        </row>
      </sheetData>
      <sheetData sheetId="35">
        <row r="11">
          <cell r="I11">
            <v>1863.7719999999999</v>
          </cell>
        </row>
      </sheetData>
      <sheetData sheetId="36">
        <row r="11">
          <cell r="I11">
            <v>1863.7719999999999</v>
          </cell>
        </row>
      </sheetData>
      <sheetData sheetId="37"/>
      <sheetData sheetId="38">
        <row r="11">
          <cell r="I11">
            <v>1863.7719999999999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ISIS STO DGO"/>
      <sheetName val="anal term"/>
      <sheetName val="Ana-Sanit."/>
      <sheetName val="UASD"/>
      <sheetName val="Mat"/>
      <sheetName val="Pu-Sanit."/>
      <sheetName val="Los Ángeles (Fase II)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  <sheetName val="INSU"/>
      <sheetName val="MO"/>
      <sheetName val="Desembolso de Caja"/>
      <sheetName val="Cotz."/>
      <sheetName val="insumo"/>
      <sheetName val="mezcla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Detalle_Acero4"/>
      <sheetName val="O_M__y_Salarios4"/>
      <sheetName val="Trabajos_Generales4"/>
      <sheetName val="COSTO_INDIRECTO4"/>
      <sheetName val="OPERADORES_EQUIPOS4"/>
      <sheetName val="HORM__Y_MORTEROS_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Detalle_Acero5"/>
      <sheetName val="O_M__y_Salarios5"/>
      <sheetName val="Trabajos_Generales5"/>
      <sheetName val="COSTO_INDIRECTO5"/>
      <sheetName val="OPERADORES_EQUIPOS5"/>
      <sheetName val="HORM__Y_MORTEROS_5"/>
      <sheetName val="materiales_(2)1"/>
      <sheetName val="V_Tierras_A2"/>
      <sheetName val="materiales_(2)2"/>
      <sheetName val="V_Tierras_A3"/>
      <sheetName val="materiales_(2)3"/>
      <sheetName val="caseta de planta"/>
      <sheetName val="V_Tierras_A4"/>
      <sheetName val="materiales_(2)4"/>
      <sheetName val="V_Tierras_A5"/>
      <sheetName val="materiales_(2)5"/>
      <sheetName val="qqVgas"/>
      <sheetName val="anal_term"/>
      <sheetName val="Ana-Sanit_"/>
      <sheetName val="Pu-Sanit_"/>
      <sheetName val="Los_Ángeles_(Fase_II)"/>
      <sheetName val="ANALISIS_STO_DGO"/>
      <sheetName val="Precio"/>
      <sheetName val="Resumen Precio Equipos"/>
      <sheetName val="Analisis1"/>
      <sheetName val="46W9"/>
      <sheetName val="Presentacion"/>
      <sheetName val="ANALISIS ENTREGABLE"/>
      <sheetName val="Muros Interiores h=2.8 m "/>
      <sheetName val="Análisis de partidas"/>
      <sheetName val="Listado de Precios"/>
      <sheetName val="Análisis"/>
      <sheetName val="Directos"/>
      <sheetName val="OBRAMANO"/>
      <sheetName val="EQUIPOS"/>
      <sheetName val="Cubicacion"/>
      <sheetName val="Ana"/>
      <sheetName val="LISTA DE PRECIO"/>
      <sheetName val="Hato Mayor Dic.2010"/>
      <sheetName val="Ana-elect."/>
      <sheetName val="Jornal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>
        <row r="201">
          <cell r="F201">
            <v>7792.2050656250003</v>
          </cell>
        </row>
      </sheetData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7792.2050656250012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>
        <row r="201">
          <cell r="F201">
            <v>7792.2050656250012</v>
          </cell>
        </row>
      </sheetData>
      <sheetData sheetId="48">
        <row r="201">
          <cell r="F201">
            <v>7792.2050656250012</v>
          </cell>
        </row>
      </sheetData>
      <sheetData sheetId="49">
        <row r="201">
          <cell r="F201">
            <v>7792.2050656250012</v>
          </cell>
        </row>
      </sheetData>
      <sheetData sheetId="50">
        <row r="201">
          <cell r="F201">
            <v>7792.2050656250012</v>
          </cell>
        </row>
      </sheetData>
      <sheetData sheetId="51" refreshError="1"/>
      <sheetData sheetId="52" refreshError="1"/>
      <sheetData sheetId="53" refreshError="1"/>
      <sheetData sheetId="54">
        <row r="201">
          <cell r="F201">
            <v>7792.2050656250012</v>
          </cell>
        </row>
      </sheetData>
      <sheetData sheetId="55">
        <row r="201">
          <cell r="F201">
            <v>7792.2050656250003</v>
          </cell>
        </row>
      </sheetData>
      <sheetData sheetId="56">
        <row r="201">
          <cell r="F201">
            <v>7792.2050656250012</v>
          </cell>
        </row>
      </sheetData>
      <sheetData sheetId="57">
        <row r="201">
          <cell r="F201">
            <v>7792.2050656250012</v>
          </cell>
        </row>
      </sheetData>
      <sheetData sheetId="58">
        <row r="201">
          <cell r="F201">
            <v>7792.2050656250003</v>
          </cell>
        </row>
      </sheetData>
      <sheetData sheetId="59">
        <row r="201">
          <cell r="F201">
            <v>7792.2050656250012</v>
          </cell>
        </row>
      </sheetData>
      <sheetData sheetId="60">
        <row r="201">
          <cell r="F201">
            <v>7792.2050656250012</v>
          </cell>
        </row>
      </sheetData>
      <sheetData sheetId="61">
        <row r="201">
          <cell r="F201">
            <v>7792.2050656250003</v>
          </cell>
        </row>
      </sheetData>
      <sheetData sheetId="62">
        <row r="201">
          <cell r="F201">
            <v>7792.2050656250012</v>
          </cell>
        </row>
      </sheetData>
      <sheetData sheetId="63">
        <row r="201">
          <cell r="F201">
            <v>7792.2050656250012</v>
          </cell>
        </row>
      </sheetData>
      <sheetData sheetId="64">
        <row r="201">
          <cell r="F201">
            <v>7792.2050656250012</v>
          </cell>
        </row>
      </sheetData>
      <sheetData sheetId="65">
        <row r="201">
          <cell r="F201">
            <v>7792.2050656250012</v>
          </cell>
        </row>
      </sheetData>
      <sheetData sheetId="66">
        <row r="201">
          <cell r="F201">
            <v>7792.2050656250012</v>
          </cell>
        </row>
      </sheetData>
      <sheetData sheetId="67">
        <row r="201">
          <cell r="F201">
            <v>7792.2050656250012</v>
          </cell>
        </row>
      </sheetData>
      <sheetData sheetId="68">
        <row r="201">
          <cell r="F201">
            <v>7792.2050656250012</v>
          </cell>
        </row>
      </sheetData>
      <sheetData sheetId="69">
        <row r="201">
          <cell r="F201">
            <v>7792.2050656250012</v>
          </cell>
        </row>
      </sheetData>
      <sheetData sheetId="70">
        <row r="201">
          <cell r="F201">
            <v>7792.2050656250012</v>
          </cell>
        </row>
      </sheetData>
      <sheetData sheetId="71">
        <row r="201">
          <cell r="F201">
            <v>7792.2050656250012</v>
          </cell>
        </row>
      </sheetData>
      <sheetData sheetId="72">
        <row r="201">
          <cell r="F201">
            <v>7792.2050656250012</v>
          </cell>
        </row>
      </sheetData>
      <sheetData sheetId="73">
        <row r="201">
          <cell r="F201">
            <v>7792.2050656250012</v>
          </cell>
        </row>
      </sheetData>
      <sheetData sheetId="74">
        <row r="201">
          <cell r="F201">
            <v>7792.2050656250012</v>
          </cell>
        </row>
      </sheetData>
      <sheetData sheetId="75">
        <row r="201">
          <cell r="F201">
            <v>7792.2050656250012</v>
          </cell>
        </row>
      </sheetData>
      <sheetData sheetId="76">
        <row r="201">
          <cell r="F201">
            <v>7792.2050656250012</v>
          </cell>
        </row>
      </sheetData>
      <sheetData sheetId="77">
        <row r="201">
          <cell r="F201">
            <v>7792.2050656250012</v>
          </cell>
        </row>
      </sheetData>
      <sheetData sheetId="78">
        <row r="201">
          <cell r="F201">
            <v>7792.2050656250012</v>
          </cell>
        </row>
      </sheetData>
      <sheetData sheetId="79">
        <row r="201">
          <cell r="F201">
            <v>7792.2050656250012</v>
          </cell>
        </row>
      </sheetData>
      <sheetData sheetId="80">
        <row r="201">
          <cell r="F201">
            <v>7792.2050656250012</v>
          </cell>
        </row>
      </sheetData>
      <sheetData sheetId="81">
        <row r="201">
          <cell r="F201">
            <v>7792.2050656250012</v>
          </cell>
        </row>
      </sheetData>
      <sheetData sheetId="82">
        <row r="201">
          <cell r="F201">
            <v>7792.2050656250012</v>
          </cell>
        </row>
      </sheetData>
      <sheetData sheetId="83">
        <row r="201">
          <cell r="F201">
            <v>7792.2050656250012</v>
          </cell>
        </row>
      </sheetData>
      <sheetData sheetId="84">
        <row r="201">
          <cell r="F201">
            <v>7792.2050656250012</v>
          </cell>
        </row>
      </sheetData>
      <sheetData sheetId="85">
        <row r="201">
          <cell r="F201">
            <v>7792.2050656250012</v>
          </cell>
        </row>
      </sheetData>
      <sheetData sheetId="86">
        <row r="201">
          <cell r="F201">
            <v>7792.2050656250012</v>
          </cell>
        </row>
      </sheetData>
      <sheetData sheetId="87">
        <row r="201">
          <cell r="F201">
            <v>7792.2050656250003</v>
          </cell>
        </row>
      </sheetData>
      <sheetData sheetId="88">
        <row r="201">
          <cell r="F201">
            <v>7792.2050656250012</v>
          </cell>
        </row>
      </sheetData>
      <sheetData sheetId="89">
        <row r="201">
          <cell r="F201">
            <v>7792.2050656250012</v>
          </cell>
        </row>
      </sheetData>
      <sheetData sheetId="90">
        <row r="201">
          <cell r="F201">
            <v>7792.2050656250012</v>
          </cell>
        </row>
      </sheetData>
      <sheetData sheetId="91">
        <row r="201">
          <cell r="F201">
            <v>7792.2050656250012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>
        <row r="201">
          <cell r="F201">
            <v>7792.2050656250012</v>
          </cell>
        </row>
      </sheetData>
      <sheetData sheetId="99">
        <row r="201">
          <cell r="F201">
            <v>7792.2050656250012</v>
          </cell>
        </row>
      </sheetData>
      <sheetData sheetId="100">
        <row r="201">
          <cell r="F201">
            <v>7792.2050656250012</v>
          </cell>
        </row>
      </sheetData>
      <sheetData sheetId="101">
        <row r="201">
          <cell r="F201">
            <v>7792.2050656250012</v>
          </cell>
        </row>
      </sheetData>
      <sheetData sheetId="102">
        <row r="201">
          <cell r="F201">
            <v>7792.2050656250012</v>
          </cell>
        </row>
      </sheetData>
      <sheetData sheetId="103">
        <row r="201">
          <cell r="F201">
            <v>7792.2050656250012</v>
          </cell>
        </row>
      </sheetData>
      <sheetData sheetId="104">
        <row r="201">
          <cell r="F201">
            <v>7792.2050656250012</v>
          </cell>
        </row>
      </sheetData>
      <sheetData sheetId="105"/>
      <sheetData sheetId="106">
        <row r="201">
          <cell r="F201">
            <v>7792.2050656250012</v>
          </cell>
        </row>
      </sheetData>
      <sheetData sheetId="107">
        <row r="201">
          <cell r="F201">
            <v>7792.2050656250012</v>
          </cell>
        </row>
      </sheetData>
      <sheetData sheetId="108">
        <row r="201">
          <cell r="F201">
            <v>7792.2050656250012</v>
          </cell>
        </row>
      </sheetData>
      <sheetData sheetId="109">
        <row r="201">
          <cell r="F201">
            <v>7792.2050656250012</v>
          </cell>
        </row>
      </sheetData>
      <sheetData sheetId="110">
        <row r="201">
          <cell r="F201">
            <v>7792.2050656250012</v>
          </cell>
        </row>
      </sheetData>
      <sheetData sheetId="111">
        <row r="201">
          <cell r="F201">
            <v>7792.2050656250012</v>
          </cell>
        </row>
      </sheetData>
      <sheetData sheetId="112">
        <row r="201">
          <cell r="F201">
            <v>7792.2050656250012</v>
          </cell>
        </row>
      </sheetData>
      <sheetData sheetId="113">
        <row r="201">
          <cell r="F201">
            <v>7792.2050656250012</v>
          </cell>
        </row>
      </sheetData>
      <sheetData sheetId="114">
        <row r="201">
          <cell r="F201">
            <v>7792.2050656250012</v>
          </cell>
        </row>
      </sheetData>
      <sheetData sheetId="115">
        <row r="201">
          <cell r="F201">
            <v>7792.2050656250012</v>
          </cell>
        </row>
      </sheetData>
      <sheetData sheetId="116">
        <row r="201">
          <cell r="F201">
            <v>7792.2050656250012</v>
          </cell>
        </row>
      </sheetData>
      <sheetData sheetId="117">
        <row r="201">
          <cell r="F201">
            <v>7792.2050656250012</v>
          </cell>
        </row>
      </sheetData>
      <sheetData sheetId="118"/>
      <sheetData sheetId="119"/>
      <sheetData sheetId="120">
        <row r="201">
          <cell r="F201">
            <v>7792.2050656250012</v>
          </cell>
        </row>
      </sheetData>
      <sheetData sheetId="121">
        <row r="201">
          <cell r="F201">
            <v>7792.2050656250012</v>
          </cell>
        </row>
      </sheetData>
      <sheetData sheetId="122">
        <row r="201">
          <cell r="F201">
            <v>7792.2050656250012</v>
          </cell>
        </row>
      </sheetData>
      <sheetData sheetId="123">
        <row r="201">
          <cell r="F201">
            <v>7792.2050656250012</v>
          </cell>
        </row>
      </sheetData>
      <sheetData sheetId="124">
        <row r="201">
          <cell r="F201">
            <v>7792.2050656250012</v>
          </cell>
        </row>
      </sheetData>
      <sheetData sheetId="125">
        <row r="201">
          <cell r="F201">
            <v>7792.2050656250012</v>
          </cell>
        </row>
      </sheetData>
      <sheetData sheetId="126">
        <row r="201">
          <cell r="F201">
            <v>7792.2050656250012</v>
          </cell>
        </row>
      </sheetData>
      <sheetData sheetId="127" refreshError="1"/>
      <sheetData sheetId="128" refreshError="1"/>
      <sheetData sheetId="129" refreshError="1"/>
      <sheetData sheetId="130">
        <row r="201">
          <cell r="F201">
            <v>7792.2050656250012</v>
          </cell>
        </row>
      </sheetData>
      <sheetData sheetId="131">
        <row r="201">
          <cell r="F201">
            <v>7792.2050656250012</v>
          </cell>
        </row>
      </sheetData>
      <sheetData sheetId="132"/>
      <sheetData sheetId="133"/>
      <sheetData sheetId="134" refreshError="1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5">
          <cell r="D15">
            <v>1240</v>
          </cell>
        </row>
        <row r="46">
          <cell r="D46">
            <v>35</v>
          </cell>
        </row>
        <row r="49">
          <cell r="D49">
            <v>1250</v>
          </cell>
        </row>
      </sheetData>
      <sheetData sheetId="9">
        <row r="1520">
          <cell r="G1520">
            <v>3801.1316021875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34">
          <cell r="D134">
            <v>550</v>
          </cell>
        </row>
        <row r="178">
          <cell r="D178">
            <v>95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MANT_TRANSITO1"/>
      <sheetName val="Analisis_de_Costos_Aceras1"/>
      <sheetName val="anal_term1"/>
      <sheetName val="M_O_1"/>
      <sheetName val="Análisis_de_Precios1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Análisis_de_Precios"/>
      <sheetName val="Mezcla"/>
      <sheetName val="insumo"/>
      <sheetName val="caseta de planta"/>
      <sheetName val="Ana. blocks y termin."/>
      <sheetName val="Costos Mano de Obra"/>
      <sheetName val="Insumos materiales"/>
      <sheetName val="Ana. Horm mexc mort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a"/>
      <sheetName val="#¡REF"/>
      <sheetName val="V.Tierras A"/>
      <sheetName val="concreto"/>
      <sheetName val="Pres "/>
      <sheetName val="Ana-Basic"/>
      <sheetName val="MOCuadrillas"/>
      <sheetName val="analisis unitarios"/>
      <sheetName val="Cargas Sociales"/>
      <sheetName val="Datos a Project"/>
      <sheetName val="analisis de pu"/>
      <sheetName val="Tarifas de Alquiler de Equipo"/>
      <sheetName val="Obra de Mano"/>
      <sheetName val="Cubicacion"/>
      <sheetName val="Resumen Precio Equipos"/>
      <sheetName val="O.M. y Sal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OJornal"/>
      <sheetName val="Estructura Metalica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Mano Obra"/>
      <sheetName val="V.Tierras A"/>
      <sheetName val="PRE Desvio Alcant.  Potable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Desembolso de Caja"/>
      <sheetName val="Precio"/>
      <sheetName val="Mano_Obra"/>
      <sheetName val="Mano_Obra1"/>
      <sheetName val="Mano_Obra2"/>
      <sheetName val="Mano_Obra3"/>
      <sheetName val="Datos"/>
      <sheetName val="Mano_Obra4"/>
      <sheetName val="Mano_Obra5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  <sheetName val="MO"/>
      <sheetName val=""/>
      <sheetName val="PVC"/>
      <sheetName val="INSU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gonzalo"/>
      <sheetName val="Analisis (1)"/>
      <sheetName val="Materiales"/>
      <sheetName val="Mano de Obra"/>
      <sheetName val="MOCuadrillas"/>
      <sheetName val="Analisis Unitarios"/>
      <sheetName val="Cargas Sociales"/>
      <sheetName val="Datos a Project"/>
      <sheetName val="analisis de pu"/>
      <sheetName val="Tarifas de Alquiler de Equipo"/>
      <sheetName val="CUBICACION "/>
    </sheetNames>
    <sheetDataSet>
      <sheetData sheetId="0">
        <row r="14">
          <cell r="D14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4">
          <cell r="D14">
            <v>0.3</v>
          </cell>
        </row>
      </sheetData>
      <sheetData sheetId="4">
        <row r="14">
          <cell r="D14">
            <v>1240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</sheetData>
      <sheetData sheetId="9">
        <row r="14">
          <cell r="D14">
            <v>1240</v>
          </cell>
        </row>
        <row r="1512">
          <cell r="G1512">
            <v>3526.1216021874998</v>
          </cell>
        </row>
      </sheetData>
      <sheetData sheetId="10">
        <row r="14">
          <cell r="D14">
            <v>1240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15">
          <cell r="D15">
            <v>1240</v>
          </cell>
        </row>
      </sheetData>
      <sheetData sheetId="14">
        <row r="39">
          <cell r="D39">
            <v>4.37</v>
          </cell>
        </row>
      </sheetData>
      <sheetData sheetId="15">
        <row r="14">
          <cell r="D14">
            <v>0.3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>
        <row r="39">
          <cell r="D39">
            <v>4.37</v>
          </cell>
        </row>
      </sheetData>
      <sheetData sheetId="51">
        <row r="39">
          <cell r="D39">
            <v>4.37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39">
          <cell r="D39">
            <v>4.37</v>
          </cell>
        </row>
      </sheetData>
      <sheetData sheetId="56">
        <row r="39">
          <cell r="D39">
            <v>4.37</v>
          </cell>
        </row>
      </sheetData>
      <sheetData sheetId="57">
        <row r="39">
          <cell r="D39">
            <v>4.37</v>
          </cell>
        </row>
      </sheetData>
      <sheetData sheetId="58">
        <row r="39">
          <cell r="D39">
            <v>4.37</v>
          </cell>
        </row>
      </sheetData>
      <sheetData sheetId="59">
        <row r="39">
          <cell r="D39">
            <v>4.37</v>
          </cell>
        </row>
      </sheetData>
      <sheetData sheetId="60">
        <row r="39">
          <cell r="D39">
            <v>4.37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126">
          <cell r="C126">
            <v>55</v>
          </cell>
        </row>
      </sheetData>
      <sheetData sheetId="69">
        <row r="39">
          <cell r="D39">
            <v>4.37</v>
          </cell>
        </row>
      </sheetData>
      <sheetData sheetId="70">
        <row r="126">
          <cell r="C126">
            <v>55</v>
          </cell>
        </row>
      </sheetData>
      <sheetData sheetId="71">
        <row r="39">
          <cell r="D39">
            <v>4.37</v>
          </cell>
        </row>
      </sheetData>
      <sheetData sheetId="72">
        <row r="126">
          <cell r="C126">
            <v>55</v>
          </cell>
        </row>
      </sheetData>
      <sheetData sheetId="73">
        <row r="39">
          <cell r="D39">
            <v>4.37</v>
          </cell>
        </row>
      </sheetData>
      <sheetData sheetId="74">
        <row r="39">
          <cell r="D39">
            <v>4.37</v>
          </cell>
        </row>
      </sheetData>
      <sheetData sheetId="75">
        <row r="39">
          <cell r="D39">
            <v>4.37</v>
          </cell>
        </row>
      </sheetData>
      <sheetData sheetId="76">
        <row r="39">
          <cell r="D39">
            <v>4.37</v>
          </cell>
        </row>
      </sheetData>
      <sheetData sheetId="77">
        <row r="39">
          <cell r="D39">
            <v>4.37</v>
          </cell>
        </row>
      </sheetData>
      <sheetData sheetId="78">
        <row r="39">
          <cell r="D39">
            <v>4.37</v>
          </cell>
        </row>
      </sheetData>
      <sheetData sheetId="79">
        <row r="39">
          <cell r="D39">
            <v>4.37</v>
          </cell>
        </row>
      </sheetData>
      <sheetData sheetId="80">
        <row r="39">
          <cell r="D39">
            <v>4.37</v>
          </cell>
        </row>
      </sheetData>
      <sheetData sheetId="81">
        <row r="39">
          <cell r="D39">
            <v>4.37</v>
          </cell>
        </row>
      </sheetData>
      <sheetData sheetId="82">
        <row r="39">
          <cell r="D39">
            <v>4.37</v>
          </cell>
        </row>
      </sheetData>
      <sheetData sheetId="83">
        <row r="39">
          <cell r="D39">
            <v>4.37</v>
          </cell>
        </row>
      </sheetData>
      <sheetData sheetId="84">
        <row r="39">
          <cell r="D39">
            <v>4.37</v>
          </cell>
        </row>
      </sheetData>
      <sheetData sheetId="85">
        <row r="39">
          <cell r="D39">
            <v>4.37</v>
          </cell>
        </row>
      </sheetData>
      <sheetData sheetId="86">
        <row r="39">
          <cell r="D39">
            <v>4.37</v>
          </cell>
        </row>
      </sheetData>
      <sheetData sheetId="87">
        <row r="39">
          <cell r="D39">
            <v>4.37</v>
          </cell>
        </row>
      </sheetData>
      <sheetData sheetId="88">
        <row r="39">
          <cell r="D39">
            <v>4.37</v>
          </cell>
        </row>
      </sheetData>
      <sheetData sheetId="89">
        <row r="39">
          <cell r="D39">
            <v>4.37</v>
          </cell>
        </row>
      </sheetData>
      <sheetData sheetId="90">
        <row r="39">
          <cell r="D39">
            <v>4.37</v>
          </cell>
        </row>
      </sheetData>
      <sheetData sheetId="91">
        <row r="39">
          <cell r="D39">
            <v>4.37</v>
          </cell>
        </row>
      </sheetData>
      <sheetData sheetId="92">
        <row r="39">
          <cell r="D39">
            <v>4.37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>
        <row r="39">
          <cell r="D39">
            <v>4.37</v>
          </cell>
        </row>
      </sheetData>
      <sheetData sheetId="102">
        <row r="39">
          <cell r="D39">
            <v>4.37</v>
          </cell>
        </row>
      </sheetData>
      <sheetData sheetId="103">
        <row r="39">
          <cell r="D39">
            <v>4.37</v>
          </cell>
        </row>
      </sheetData>
      <sheetData sheetId="104">
        <row r="39">
          <cell r="D39">
            <v>4.37</v>
          </cell>
        </row>
      </sheetData>
      <sheetData sheetId="105">
        <row r="39">
          <cell r="D39">
            <v>4.37</v>
          </cell>
        </row>
      </sheetData>
      <sheetData sheetId="106">
        <row r="39">
          <cell r="D39">
            <v>4.37</v>
          </cell>
        </row>
      </sheetData>
      <sheetData sheetId="107">
        <row r="39">
          <cell r="D39">
            <v>4.37</v>
          </cell>
        </row>
      </sheetData>
      <sheetData sheetId="108">
        <row r="39">
          <cell r="D39">
            <v>4.37</v>
          </cell>
        </row>
      </sheetData>
      <sheetData sheetId="109">
        <row r="39">
          <cell r="D39">
            <v>4.37</v>
          </cell>
        </row>
      </sheetData>
      <sheetData sheetId="110">
        <row r="39">
          <cell r="D39">
            <v>4.37</v>
          </cell>
        </row>
      </sheetData>
      <sheetData sheetId="111">
        <row r="39">
          <cell r="D39">
            <v>4.37</v>
          </cell>
        </row>
      </sheetData>
      <sheetData sheetId="112">
        <row r="39">
          <cell r="D39">
            <v>4.37</v>
          </cell>
        </row>
      </sheetData>
      <sheetData sheetId="113">
        <row r="39">
          <cell r="D39">
            <v>4.37</v>
          </cell>
        </row>
      </sheetData>
      <sheetData sheetId="114">
        <row r="39">
          <cell r="D39">
            <v>4.37</v>
          </cell>
        </row>
      </sheetData>
      <sheetData sheetId="115">
        <row r="39">
          <cell r="D39">
            <v>4.37</v>
          </cell>
        </row>
      </sheetData>
      <sheetData sheetId="116">
        <row r="39">
          <cell r="D39">
            <v>4.37</v>
          </cell>
        </row>
      </sheetData>
      <sheetData sheetId="117">
        <row r="39">
          <cell r="D39">
            <v>4.37</v>
          </cell>
        </row>
      </sheetData>
      <sheetData sheetId="118">
        <row r="39">
          <cell r="D39">
            <v>4.37</v>
          </cell>
        </row>
      </sheetData>
      <sheetData sheetId="119">
        <row r="39">
          <cell r="D39">
            <v>4.37</v>
          </cell>
        </row>
      </sheetData>
      <sheetData sheetId="120">
        <row r="39">
          <cell r="D39">
            <v>4.37</v>
          </cell>
        </row>
      </sheetData>
      <sheetData sheetId="121">
        <row r="39">
          <cell r="D39">
            <v>4.37</v>
          </cell>
        </row>
      </sheetData>
      <sheetData sheetId="122">
        <row r="39">
          <cell r="D39">
            <v>4.37</v>
          </cell>
        </row>
      </sheetData>
      <sheetData sheetId="123">
        <row r="39">
          <cell r="D39">
            <v>4.37</v>
          </cell>
        </row>
      </sheetData>
      <sheetData sheetId="124">
        <row r="39">
          <cell r="D39">
            <v>4.37</v>
          </cell>
        </row>
      </sheetData>
      <sheetData sheetId="125">
        <row r="39">
          <cell r="D39">
            <v>4.37</v>
          </cell>
        </row>
      </sheetData>
      <sheetData sheetId="126">
        <row r="39">
          <cell r="D39">
            <v>4.37</v>
          </cell>
        </row>
      </sheetData>
      <sheetData sheetId="127">
        <row r="39">
          <cell r="D39">
            <v>4.37</v>
          </cell>
        </row>
      </sheetData>
      <sheetData sheetId="128">
        <row r="39">
          <cell r="D39">
            <v>4.37</v>
          </cell>
        </row>
      </sheetData>
      <sheetData sheetId="129">
        <row r="39">
          <cell r="D39">
            <v>4.37</v>
          </cell>
        </row>
      </sheetData>
      <sheetData sheetId="130">
        <row r="39">
          <cell r="D39">
            <v>4.37</v>
          </cell>
        </row>
      </sheetData>
      <sheetData sheetId="131">
        <row r="39">
          <cell r="D39">
            <v>4.37</v>
          </cell>
        </row>
      </sheetData>
      <sheetData sheetId="132">
        <row r="39">
          <cell r="D39">
            <v>4.37</v>
          </cell>
        </row>
      </sheetData>
      <sheetData sheetId="133">
        <row r="39">
          <cell r="D39">
            <v>4.37</v>
          </cell>
        </row>
      </sheetData>
      <sheetData sheetId="134">
        <row r="39">
          <cell r="D39">
            <v>4.37</v>
          </cell>
        </row>
      </sheetData>
      <sheetData sheetId="135">
        <row r="39">
          <cell r="D39">
            <v>4.37</v>
          </cell>
        </row>
      </sheetData>
      <sheetData sheetId="136">
        <row r="39">
          <cell r="D39">
            <v>4.37</v>
          </cell>
        </row>
      </sheetData>
      <sheetData sheetId="137">
        <row r="39">
          <cell r="D39">
            <v>4.37</v>
          </cell>
        </row>
      </sheetData>
      <sheetData sheetId="138">
        <row r="39">
          <cell r="D39">
            <v>4.37</v>
          </cell>
        </row>
      </sheetData>
      <sheetData sheetId="139">
        <row r="39">
          <cell r="D39">
            <v>4.37</v>
          </cell>
        </row>
      </sheetData>
      <sheetData sheetId="140">
        <row r="39">
          <cell r="D39">
            <v>4.37</v>
          </cell>
        </row>
      </sheetData>
      <sheetData sheetId="141">
        <row r="39">
          <cell r="D39">
            <v>4.37</v>
          </cell>
        </row>
      </sheetData>
      <sheetData sheetId="142">
        <row r="39">
          <cell r="D39">
            <v>4.37</v>
          </cell>
        </row>
      </sheetData>
      <sheetData sheetId="143">
        <row r="39">
          <cell r="D39">
            <v>4.37</v>
          </cell>
        </row>
      </sheetData>
      <sheetData sheetId="144">
        <row r="39">
          <cell r="D39">
            <v>4.37</v>
          </cell>
        </row>
      </sheetData>
      <sheetData sheetId="145">
        <row r="39">
          <cell r="D39">
            <v>4.37</v>
          </cell>
        </row>
      </sheetData>
      <sheetData sheetId="146">
        <row r="39">
          <cell r="D39">
            <v>4.37</v>
          </cell>
        </row>
      </sheetData>
      <sheetData sheetId="147">
        <row r="39">
          <cell r="D39">
            <v>4.37</v>
          </cell>
        </row>
      </sheetData>
      <sheetData sheetId="148">
        <row r="39">
          <cell r="D39">
            <v>4.37</v>
          </cell>
        </row>
      </sheetData>
      <sheetData sheetId="149">
        <row r="39">
          <cell r="D39">
            <v>4.37</v>
          </cell>
        </row>
      </sheetData>
      <sheetData sheetId="150">
        <row r="39">
          <cell r="D39">
            <v>4.37</v>
          </cell>
        </row>
      </sheetData>
      <sheetData sheetId="151">
        <row r="39">
          <cell r="D39">
            <v>4.37</v>
          </cell>
        </row>
      </sheetData>
      <sheetData sheetId="152">
        <row r="39">
          <cell r="D39">
            <v>4.37</v>
          </cell>
        </row>
      </sheetData>
      <sheetData sheetId="153">
        <row r="39">
          <cell r="D39">
            <v>4.37</v>
          </cell>
        </row>
      </sheetData>
      <sheetData sheetId="154">
        <row r="126">
          <cell r="C126">
            <v>55</v>
          </cell>
        </row>
      </sheetData>
      <sheetData sheetId="155">
        <row r="39">
          <cell r="D39">
            <v>4.37</v>
          </cell>
        </row>
      </sheetData>
      <sheetData sheetId="156">
        <row r="391">
          <cell r="F391">
            <v>14781.061545997285</v>
          </cell>
        </row>
      </sheetData>
      <sheetData sheetId="157">
        <row r="391">
          <cell r="F391">
            <v>14781.0615459973</v>
          </cell>
        </row>
      </sheetData>
      <sheetData sheetId="158">
        <row r="391">
          <cell r="F391">
            <v>14781.061545997285</v>
          </cell>
        </row>
      </sheetData>
      <sheetData sheetId="159">
        <row r="391">
          <cell r="F391">
            <v>14781.0615459973</v>
          </cell>
        </row>
      </sheetData>
      <sheetData sheetId="160">
        <row r="391">
          <cell r="F391">
            <v>14781.061545997285</v>
          </cell>
        </row>
      </sheetData>
      <sheetData sheetId="161">
        <row r="1512">
          <cell r="G1512">
            <v>3526.1216021874998</v>
          </cell>
        </row>
      </sheetData>
      <sheetData sheetId="162">
        <row r="391">
          <cell r="F391">
            <v>14781.061545997285</v>
          </cell>
        </row>
      </sheetData>
      <sheetData sheetId="163" refreshError="1"/>
      <sheetData sheetId="164" refreshError="1"/>
      <sheetData sheetId="165" refreshError="1"/>
      <sheetData sheetId="166">
        <row r="126">
          <cell r="C126">
            <v>55</v>
          </cell>
        </row>
      </sheetData>
      <sheetData sheetId="167">
        <row r="39">
          <cell r="D39">
            <v>4.37</v>
          </cell>
        </row>
      </sheetData>
      <sheetData sheetId="168">
        <row r="39">
          <cell r="D39">
            <v>4.37</v>
          </cell>
        </row>
      </sheetData>
      <sheetData sheetId="169">
        <row r="39">
          <cell r="D39">
            <v>4.37</v>
          </cell>
        </row>
      </sheetData>
      <sheetData sheetId="170">
        <row r="39">
          <cell r="D39">
            <v>4.37</v>
          </cell>
        </row>
      </sheetData>
      <sheetData sheetId="171">
        <row r="39">
          <cell r="D39">
            <v>4.37</v>
          </cell>
        </row>
      </sheetData>
      <sheetData sheetId="172">
        <row r="39">
          <cell r="D39">
            <v>4.37</v>
          </cell>
        </row>
      </sheetData>
      <sheetData sheetId="173">
        <row r="39">
          <cell r="D39">
            <v>4.37</v>
          </cell>
        </row>
      </sheetData>
      <sheetData sheetId="174">
        <row r="39">
          <cell r="D39">
            <v>4.37</v>
          </cell>
        </row>
      </sheetData>
      <sheetData sheetId="175">
        <row r="39">
          <cell r="D39">
            <v>4.37</v>
          </cell>
        </row>
      </sheetData>
      <sheetData sheetId="176">
        <row r="39">
          <cell r="D39">
            <v>4.37</v>
          </cell>
        </row>
      </sheetData>
      <sheetData sheetId="177">
        <row r="39">
          <cell r="D39">
            <v>4.37</v>
          </cell>
        </row>
      </sheetData>
      <sheetData sheetId="178">
        <row r="39">
          <cell r="D39">
            <v>4.37</v>
          </cell>
        </row>
      </sheetData>
      <sheetData sheetId="179">
        <row r="39">
          <cell r="D39">
            <v>4.37</v>
          </cell>
        </row>
      </sheetData>
      <sheetData sheetId="180">
        <row r="39">
          <cell r="D39">
            <v>4.37</v>
          </cell>
        </row>
      </sheetData>
      <sheetData sheetId="181">
        <row r="39">
          <cell r="D39">
            <v>4.37</v>
          </cell>
        </row>
      </sheetData>
      <sheetData sheetId="182">
        <row r="39">
          <cell r="D39">
            <v>4.37</v>
          </cell>
        </row>
      </sheetData>
      <sheetData sheetId="183">
        <row r="39">
          <cell r="D39">
            <v>4.37</v>
          </cell>
        </row>
      </sheetData>
      <sheetData sheetId="184">
        <row r="1512">
          <cell r="G1512">
            <v>3526.1216021874998</v>
          </cell>
        </row>
      </sheetData>
      <sheetData sheetId="185"/>
      <sheetData sheetId="186">
        <row r="1512">
          <cell r="G1512">
            <v>3526.1216021874998</v>
          </cell>
        </row>
      </sheetData>
      <sheetData sheetId="187">
        <row r="1512">
          <cell r="G1512">
            <v>3526.1216021874998</v>
          </cell>
        </row>
      </sheetData>
      <sheetData sheetId="188">
        <row r="1512">
          <cell r="G1512">
            <v>3526.1216021874998</v>
          </cell>
        </row>
      </sheetData>
      <sheetData sheetId="189">
        <row r="391">
          <cell r="F391">
            <v>14781.061545997285</v>
          </cell>
        </row>
      </sheetData>
      <sheetData sheetId="190">
        <row r="1512">
          <cell r="G1512">
            <v>3526.1216021874998</v>
          </cell>
        </row>
      </sheetData>
      <sheetData sheetId="191">
        <row r="391">
          <cell r="F391">
            <v>14781.061545997285</v>
          </cell>
        </row>
      </sheetData>
      <sheetData sheetId="192">
        <row r="126">
          <cell r="C126">
            <v>55</v>
          </cell>
        </row>
      </sheetData>
      <sheetData sheetId="193">
        <row r="39">
          <cell r="D39">
            <v>4.37</v>
          </cell>
        </row>
      </sheetData>
      <sheetData sheetId="194">
        <row r="126">
          <cell r="C126">
            <v>55</v>
          </cell>
        </row>
      </sheetData>
      <sheetData sheetId="195">
        <row r="39">
          <cell r="D39">
            <v>4.37</v>
          </cell>
        </row>
      </sheetData>
      <sheetData sheetId="196">
        <row r="39">
          <cell r="D39">
            <v>4.37</v>
          </cell>
        </row>
      </sheetData>
      <sheetData sheetId="197">
        <row r="39">
          <cell r="D39">
            <v>4.37</v>
          </cell>
        </row>
      </sheetData>
      <sheetData sheetId="198">
        <row r="39">
          <cell r="D39">
            <v>4.37</v>
          </cell>
        </row>
      </sheetData>
      <sheetData sheetId="199">
        <row r="39">
          <cell r="D39">
            <v>4.37</v>
          </cell>
        </row>
      </sheetData>
      <sheetData sheetId="200">
        <row r="39">
          <cell r="D39">
            <v>4.37</v>
          </cell>
        </row>
      </sheetData>
      <sheetData sheetId="201">
        <row r="39">
          <cell r="D39">
            <v>4.37</v>
          </cell>
        </row>
      </sheetData>
      <sheetData sheetId="202">
        <row r="39">
          <cell r="D39">
            <v>4.37</v>
          </cell>
        </row>
      </sheetData>
      <sheetData sheetId="203">
        <row r="39">
          <cell r="D39">
            <v>4.37</v>
          </cell>
        </row>
      </sheetData>
      <sheetData sheetId="204">
        <row r="39">
          <cell r="D39">
            <v>4.37</v>
          </cell>
        </row>
      </sheetData>
      <sheetData sheetId="205">
        <row r="39">
          <cell r="D39">
            <v>4.37</v>
          </cell>
        </row>
      </sheetData>
      <sheetData sheetId="206">
        <row r="39">
          <cell r="D39">
            <v>4.37</v>
          </cell>
        </row>
      </sheetData>
      <sheetData sheetId="207">
        <row r="39">
          <cell r="D39">
            <v>4.37</v>
          </cell>
        </row>
      </sheetData>
      <sheetData sheetId="208">
        <row r="39">
          <cell r="D39">
            <v>4.37</v>
          </cell>
        </row>
      </sheetData>
      <sheetData sheetId="209">
        <row r="39">
          <cell r="D39">
            <v>4.37</v>
          </cell>
        </row>
      </sheetData>
      <sheetData sheetId="210">
        <row r="39">
          <cell r="D39">
            <v>4.37</v>
          </cell>
        </row>
      </sheetData>
      <sheetData sheetId="211">
        <row r="39">
          <cell r="D39">
            <v>4.37</v>
          </cell>
        </row>
      </sheetData>
      <sheetData sheetId="212"/>
      <sheetData sheetId="213"/>
      <sheetData sheetId="214"/>
      <sheetData sheetId="215"/>
      <sheetData sheetId="216"/>
      <sheetData sheetId="217"/>
      <sheetData sheetId="218">
        <row r="1512">
          <cell r="G1512">
            <v>3526.1216021874998</v>
          </cell>
        </row>
      </sheetData>
      <sheetData sheetId="219">
        <row r="1512">
          <cell r="G1512">
            <v>3526.1216021874998</v>
          </cell>
        </row>
      </sheetData>
      <sheetData sheetId="220">
        <row r="39">
          <cell r="D39">
            <v>4.37</v>
          </cell>
        </row>
      </sheetData>
      <sheetData sheetId="221">
        <row r="39">
          <cell r="D39">
            <v>4.37</v>
          </cell>
        </row>
      </sheetData>
      <sheetData sheetId="222" refreshError="1"/>
      <sheetData sheetId="223" refreshError="1"/>
      <sheetData sheetId="224">
        <row r="39">
          <cell r="D39">
            <v>4.37</v>
          </cell>
        </row>
      </sheetData>
      <sheetData sheetId="225">
        <row r="39">
          <cell r="D39">
            <v>4.37</v>
          </cell>
        </row>
      </sheetData>
      <sheetData sheetId="226">
        <row r="39">
          <cell r="D39">
            <v>4.37</v>
          </cell>
        </row>
      </sheetData>
      <sheetData sheetId="227"/>
      <sheetData sheetId="228" refreshError="1"/>
      <sheetData sheetId="229">
        <row r="391">
          <cell r="F391">
            <v>14781.061545997285</v>
          </cell>
        </row>
      </sheetData>
      <sheetData sheetId="230">
        <row r="391">
          <cell r="F391">
            <v>14781.061545997285</v>
          </cell>
        </row>
      </sheetData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insumo"/>
      <sheetName val="mezcla"/>
      <sheetName val="R.A.U."/>
      <sheetName val="Insumos"/>
      <sheetName val="M.O."/>
      <sheetName val="qqVgas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  <sheetName val="OBRAMANO"/>
      <sheetName val="EQUIPOS"/>
      <sheetName val="Precio"/>
      <sheetName val="Sheet4"/>
      <sheetName val="Sheet5"/>
      <sheetName val="análisis de precios"/>
      <sheetName val="caseta de planta"/>
      <sheetName val="M.O y Rendimientos"/>
      <sheetName val="analprecvi"/>
      <sheetName val="GONZALO"/>
      <sheetName val="TRACTOR_D9T4"/>
      <sheetName val="TRACTOR_D8T_4"/>
      <sheetName val="TRACTOR_D6R4"/>
      <sheetName val="PALA_950G4"/>
      <sheetName val="Motoniveladora_140H4"/>
      <sheetName val="Compactador_CS533E4"/>
      <sheetName val="Excavadora_Cat__325C4"/>
      <sheetName val="Resumen_Precio_Equipos4"/>
      <sheetName val="Comparacion_precios_unitarios4"/>
      <sheetName val="Detalle_Partidas4"/>
      <sheetName val="Observaciones_4"/>
      <sheetName val="P_U__Samana4"/>
      <sheetName val="Listado_Equipos_Propios4"/>
      <sheetName val="O_M__y_Salarios4"/>
      <sheetName val="Posesion_Camion4"/>
      <sheetName val="Posesion_Camion_Empirico_OK4"/>
      <sheetName val="Posesion_RM_250_Julio4"/>
      <sheetName val="TRACTOR_D7H4"/>
      <sheetName val="PALA_950E4"/>
      <sheetName val="GRADER_12G4"/>
      <sheetName val="Modelo_de_P_U_4"/>
      <sheetName val="Costo_Horario_D9N4"/>
      <sheetName val="Determinación_de_Rendimientos4"/>
      <sheetName val="Determinación_de_Rendimient_(24"/>
      <sheetName val="Determinación_de_Rendimient_(34"/>
      <sheetName val="P_U__Excavación_Roca_con_Rippe4"/>
      <sheetName val="ANALISIS_HORMIGON_ARMADO4"/>
      <sheetName val="LISTA_DE_MATERIALES4"/>
      <sheetName val="Insumos_materiales4"/>
      <sheetName val="Costos_Mano_de_Obra4"/>
      <sheetName val="Ana__Horm_mexc_mort4"/>
      <sheetName val="TRACTOR_D9T5"/>
      <sheetName val="TRACTOR_D8T_5"/>
      <sheetName val="TRACTOR_D6R5"/>
      <sheetName val="PALA_950G5"/>
      <sheetName val="Motoniveladora_140H5"/>
      <sheetName val="Compactador_CS533E5"/>
      <sheetName val="Excavadora_Cat__325C5"/>
      <sheetName val="Resumen_Precio_Equipos5"/>
      <sheetName val="Comparacion_precios_unitarios5"/>
      <sheetName val="Detalle_Partidas5"/>
      <sheetName val="Observaciones_5"/>
      <sheetName val="P_U__Samana5"/>
      <sheetName val="Listado_Equipos_Propios5"/>
      <sheetName val="O_M__y_Salarios5"/>
      <sheetName val="Posesion_Camion5"/>
      <sheetName val="Posesion_Camion_Empirico_OK5"/>
      <sheetName val="Posesion_RM_250_Julio5"/>
      <sheetName val="TRACTOR_D7H5"/>
      <sheetName val="PALA_950E5"/>
      <sheetName val="GRADER_12G5"/>
      <sheetName val="Modelo_de_P_U_5"/>
      <sheetName val="Costo_Horario_D9N5"/>
      <sheetName val="Determinación_de_Rendimientos5"/>
      <sheetName val="Determinación_de_Rendimient_(25"/>
      <sheetName val="Determinación_de_Rendimient_(35"/>
      <sheetName val="P_U__Excavación_Roca_con_Rippe5"/>
      <sheetName val="ANALISIS_HORMIGON_ARMADO5"/>
      <sheetName val="LISTA_DE_MATERIALES5"/>
      <sheetName val="Insumos_materiales5"/>
      <sheetName val="Costos_Mano_de_Obra5"/>
      <sheetName val="Ana__Horm_mexc_mort5"/>
      <sheetName val="análisis"/>
      <sheetName val="a"/>
      <sheetName val="Cabañas simple Tipo 3"/>
      <sheetName val="Cabañas Vice Presidenciales"/>
      <sheetName val="Rendimientos OM"/>
      <sheetName val="MO"/>
      <sheetName val="Los Ángeles (Fase II)"/>
      <sheetName val="Ana"/>
      <sheetName val="I.HORMIGON"/>
      <sheetName val="Analisis Unitarios"/>
      <sheetName val="Anal. horm."/>
      <sheetName val="MOJornal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13">
          <cell r="I13">
            <v>5208.2</v>
          </cell>
        </row>
      </sheetData>
      <sheetData sheetId="43">
        <row r="13">
          <cell r="I13">
            <v>5208.2</v>
          </cell>
        </row>
      </sheetData>
      <sheetData sheetId="44">
        <row r="13">
          <cell r="I13">
            <v>5208.2</v>
          </cell>
        </row>
      </sheetData>
      <sheetData sheetId="45">
        <row r="13">
          <cell r="I13">
            <v>5208.2</v>
          </cell>
        </row>
      </sheetData>
      <sheetData sheetId="46">
        <row r="13">
          <cell r="I13">
            <v>5208.2</v>
          </cell>
        </row>
      </sheetData>
      <sheetData sheetId="47">
        <row r="13">
          <cell r="I13">
            <v>5208.2</v>
          </cell>
        </row>
      </sheetData>
      <sheetData sheetId="48">
        <row r="13">
          <cell r="I13">
            <v>5208.2</v>
          </cell>
        </row>
      </sheetData>
      <sheetData sheetId="49">
        <row r="13">
          <cell r="I13">
            <v>5208.2</v>
          </cell>
        </row>
      </sheetData>
      <sheetData sheetId="50">
        <row r="13">
          <cell r="I13">
            <v>5208.2</v>
          </cell>
        </row>
      </sheetData>
      <sheetData sheetId="51">
        <row r="13">
          <cell r="I13">
            <v>5208.2</v>
          </cell>
        </row>
      </sheetData>
      <sheetData sheetId="52">
        <row r="13">
          <cell r="I13">
            <v>5208.2</v>
          </cell>
        </row>
      </sheetData>
      <sheetData sheetId="53">
        <row r="13">
          <cell r="I13">
            <v>5208.2</v>
          </cell>
        </row>
      </sheetData>
      <sheetData sheetId="54">
        <row r="13">
          <cell r="I13">
            <v>5208.2</v>
          </cell>
        </row>
      </sheetData>
      <sheetData sheetId="55">
        <row r="13">
          <cell r="I13">
            <v>5208.2</v>
          </cell>
        </row>
      </sheetData>
      <sheetData sheetId="56">
        <row r="13">
          <cell r="I13">
            <v>5208.2</v>
          </cell>
        </row>
      </sheetData>
      <sheetData sheetId="57">
        <row r="13">
          <cell r="I13">
            <v>5208.2</v>
          </cell>
        </row>
      </sheetData>
      <sheetData sheetId="58">
        <row r="13">
          <cell r="I13">
            <v>5208.2</v>
          </cell>
        </row>
      </sheetData>
      <sheetData sheetId="59">
        <row r="13">
          <cell r="I13">
            <v>5208.2</v>
          </cell>
        </row>
      </sheetData>
      <sheetData sheetId="60">
        <row r="13">
          <cell r="I13">
            <v>5208.2</v>
          </cell>
        </row>
      </sheetData>
      <sheetData sheetId="61">
        <row r="13">
          <cell r="I13">
            <v>5208.2</v>
          </cell>
        </row>
      </sheetData>
      <sheetData sheetId="62">
        <row r="13">
          <cell r="I13">
            <v>5208.2</v>
          </cell>
        </row>
      </sheetData>
      <sheetData sheetId="63">
        <row r="13">
          <cell r="I13">
            <v>5208.2</v>
          </cell>
        </row>
      </sheetData>
      <sheetData sheetId="64">
        <row r="13">
          <cell r="I13">
            <v>5208.2</v>
          </cell>
        </row>
      </sheetData>
      <sheetData sheetId="65">
        <row r="13">
          <cell r="I13">
            <v>5208.2</v>
          </cell>
        </row>
      </sheetData>
      <sheetData sheetId="66">
        <row r="13">
          <cell r="I13">
            <v>5208.2</v>
          </cell>
        </row>
      </sheetData>
      <sheetData sheetId="67">
        <row r="13">
          <cell r="I13">
            <v>5208.2</v>
          </cell>
        </row>
      </sheetData>
      <sheetData sheetId="68">
        <row r="13">
          <cell r="I13">
            <v>5208.2</v>
          </cell>
        </row>
      </sheetData>
      <sheetData sheetId="69">
        <row r="13">
          <cell r="I13">
            <v>5208.2</v>
          </cell>
        </row>
      </sheetData>
      <sheetData sheetId="70">
        <row r="13">
          <cell r="I13">
            <v>5208.2</v>
          </cell>
        </row>
      </sheetData>
      <sheetData sheetId="71">
        <row r="13">
          <cell r="I13">
            <v>5208.2</v>
          </cell>
        </row>
      </sheetData>
      <sheetData sheetId="72">
        <row r="13">
          <cell r="I13">
            <v>5208.2</v>
          </cell>
        </row>
      </sheetData>
      <sheetData sheetId="73">
        <row r="13">
          <cell r="I13">
            <v>5208.2</v>
          </cell>
        </row>
      </sheetData>
      <sheetData sheetId="74">
        <row r="13">
          <cell r="I13">
            <v>5208.2</v>
          </cell>
        </row>
      </sheetData>
      <sheetData sheetId="75">
        <row r="13">
          <cell r="I13">
            <v>5208.2</v>
          </cell>
        </row>
      </sheetData>
      <sheetData sheetId="76">
        <row r="13">
          <cell r="I13">
            <v>5208.2</v>
          </cell>
        </row>
      </sheetData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>
        <row r="13">
          <cell r="I13">
            <v>5208.2</v>
          </cell>
        </row>
      </sheetData>
      <sheetData sheetId="84">
        <row r="13">
          <cell r="I13">
            <v>5208.2</v>
          </cell>
        </row>
      </sheetData>
      <sheetData sheetId="85">
        <row r="13">
          <cell r="I13">
            <v>5208.2</v>
          </cell>
        </row>
      </sheetData>
      <sheetData sheetId="86">
        <row r="13">
          <cell r="I13">
            <v>5208.2</v>
          </cell>
        </row>
      </sheetData>
      <sheetData sheetId="87">
        <row r="13">
          <cell r="I13">
            <v>5208.2</v>
          </cell>
        </row>
      </sheetData>
      <sheetData sheetId="88">
        <row r="13">
          <cell r="I13">
            <v>5208.2</v>
          </cell>
        </row>
      </sheetData>
      <sheetData sheetId="89">
        <row r="13">
          <cell r="I13">
            <v>5208.2</v>
          </cell>
        </row>
      </sheetData>
      <sheetData sheetId="90">
        <row r="13">
          <cell r="I13">
            <v>5208.2</v>
          </cell>
        </row>
      </sheetData>
      <sheetData sheetId="91"/>
      <sheetData sheetId="92"/>
      <sheetData sheetId="93"/>
      <sheetData sheetId="94"/>
      <sheetData sheetId="95"/>
      <sheetData sheetId="96"/>
      <sheetData sheetId="97">
        <row r="13">
          <cell r="I13">
            <v>5208.2</v>
          </cell>
        </row>
      </sheetData>
      <sheetData sheetId="98">
        <row r="13">
          <cell r="I13">
            <v>5208.2</v>
          </cell>
        </row>
      </sheetData>
      <sheetData sheetId="99">
        <row r="13">
          <cell r="I13">
            <v>5208.2</v>
          </cell>
        </row>
      </sheetData>
      <sheetData sheetId="100">
        <row r="13">
          <cell r="I13">
            <v>5208.2</v>
          </cell>
        </row>
      </sheetData>
      <sheetData sheetId="101">
        <row r="13">
          <cell r="I13">
            <v>5208.2</v>
          </cell>
        </row>
      </sheetData>
      <sheetData sheetId="102">
        <row r="13">
          <cell r="I13">
            <v>5208.2</v>
          </cell>
        </row>
      </sheetData>
      <sheetData sheetId="103">
        <row r="13">
          <cell r="I13">
            <v>5208.2</v>
          </cell>
        </row>
      </sheetData>
      <sheetData sheetId="104">
        <row r="13">
          <cell r="I13">
            <v>5208.2</v>
          </cell>
        </row>
      </sheetData>
      <sheetData sheetId="105">
        <row r="13">
          <cell r="I13">
            <v>5208.2</v>
          </cell>
        </row>
      </sheetData>
      <sheetData sheetId="106">
        <row r="13">
          <cell r="I13">
            <v>5208.2</v>
          </cell>
        </row>
      </sheetData>
      <sheetData sheetId="107">
        <row r="13">
          <cell r="I13">
            <v>5208.2</v>
          </cell>
        </row>
      </sheetData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>
        <row r="13">
          <cell r="I13">
            <v>5208.2</v>
          </cell>
        </row>
      </sheetData>
      <sheetData sheetId="122">
        <row r="13">
          <cell r="I13">
            <v>5208.2</v>
          </cell>
        </row>
      </sheetData>
      <sheetData sheetId="123"/>
      <sheetData sheetId="124"/>
      <sheetData sheetId="125"/>
      <sheetData sheetId="126"/>
      <sheetData sheetId="127"/>
      <sheetData sheetId="128">
        <row r="13">
          <cell r="I13">
            <v>5208.2</v>
          </cell>
        </row>
      </sheetData>
      <sheetData sheetId="129">
        <row r="13">
          <cell r="I13">
            <v>5208.2</v>
          </cell>
        </row>
      </sheetData>
      <sheetData sheetId="130">
        <row r="13">
          <cell r="I13">
            <v>5208.2</v>
          </cell>
        </row>
      </sheetData>
      <sheetData sheetId="131">
        <row r="13">
          <cell r="I13">
            <v>5208.2</v>
          </cell>
        </row>
      </sheetData>
      <sheetData sheetId="132">
        <row r="13">
          <cell r="I13">
            <v>5208.2</v>
          </cell>
        </row>
      </sheetData>
      <sheetData sheetId="133">
        <row r="13">
          <cell r="I13">
            <v>5208.2</v>
          </cell>
        </row>
      </sheetData>
      <sheetData sheetId="134">
        <row r="13">
          <cell r="I13">
            <v>5208.2</v>
          </cell>
        </row>
      </sheetData>
      <sheetData sheetId="135">
        <row r="13">
          <cell r="I13">
            <v>5208.2</v>
          </cell>
        </row>
      </sheetData>
      <sheetData sheetId="136">
        <row r="13">
          <cell r="I13">
            <v>5208.2</v>
          </cell>
        </row>
      </sheetData>
      <sheetData sheetId="137">
        <row r="13">
          <cell r="I13">
            <v>5208.2</v>
          </cell>
        </row>
      </sheetData>
      <sheetData sheetId="138">
        <row r="13">
          <cell r="I13">
            <v>5208.2</v>
          </cell>
        </row>
      </sheetData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>
        <row r="13">
          <cell r="I13">
            <v>5208.2</v>
          </cell>
        </row>
      </sheetData>
      <sheetData sheetId="153">
        <row r="13">
          <cell r="I13">
            <v>5208.2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>
        <row r="13">
          <cell r="I13">
            <v>5208.2</v>
          </cell>
        </row>
      </sheetData>
      <sheetData sheetId="163"/>
      <sheetData sheetId="164">
        <row r="13">
          <cell r="I13">
            <v>5208.2</v>
          </cell>
        </row>
      </sheetData>
      <sheetData sheetId="165">
        <row r="13">
          <cell r="I13">
            <v>5208.2</v>
          </cell>
        </row>
      </sheetData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>
        <row r="13">
          <cell r="I13">
            <v>5208.2</v>
          </cell>
        </row>
      </sheetData>
      <sheetData sheetId="177">
        <row r="13">
          <cell r="I13">
            <v>5208.2</v>
          </cell>
        </row>
      </sheetData>
      <sheetData sheetId="178">
        <row r="13">
          <cell r="I13">
            <v>5208.2</v>
          </cell>
        </row>
      </sheetData>
      <sheetData sheetId="179">
        <row r="13">
          <cell r="I13">
            <v>5208.2</v>
          </cell>
        </row>
      </sheetData>
      <sheetData sheetId="180">
        <row r="13">
          <cell r="I13">
            <v>5208.2</v>
          </cell>
        </row>
      </sheetData>
      <sheetData sheetId="181">
        <row r="13">
          <cell r="I13">
            <v>5208.2</v>
          </cell>
        </row>
      </sheetData>
      <sheetData sheetId="182">
        <row r="13">
          <cell r="I13">
            <v>5208.2</v>
          </cell>
        </row>
      </sheetData>
      <sheetData sheetId="183">
        <row r="13">
          <cell r="I13">
            <v>5208.2</v>
          </cell>
        </row>
      </sheetData>
      <sheetData sheetId="184">
        <row r="13">
          <cell r="I13">
            <v>5208.2</v>
          </cell>
        </row>
      </sheetData>
      <sheetData sheetId="185">
        <row r="13">
          <cell r="I13">
            <v>5208.2</v>
          </cell>
        </row>
      </sheetData>
      <sheetData sheetId="186">
        <row r="13">
          <cell r="I13">
            <v>5208.2</v>
          </cell>
        </row>
      </sheetData>
      <sheetData sheetId="187">
        <row r="13">
          <cell r="I13">
            <v>5208.2</v>
          </cell>
        </row>
      </sheetData>
      <sheetData sheetId="188">
        <row r="13">
          <cell r="I13">
            <v>5208.2</v>
          </cell>
        </row>
      </sheetData>
      <sheetData sheetId="189">
        <row r="13">
          <cell r="I13">
            <v>5208.2</v>
          </cell>
        </row>
      </sheetData>
      <sheetData sheetId="190">
        <row r="13">
          <cell r="I13">
            <v>5208.2</v>
          </cell>
        </row>
      </sheetData>
      <sheetData sheetId="191">
        <row r="13">
          <cell r="I13">
            <v>5208.2</v>
          </cell>
        </row>
      </sheetData>
      <sheetData sheetId="192">
        <row r="13">
          <cell r="I13">
            <v>5208.2</v>
          </cell>
        </row>
      </sheetData>
      <sheetData sheetId="193">
        <row r="13">
          <cell r="I13">
            <v>5208.2</v>
          </cell>
        </row>
      </sheetData>
      <sheetData sheetId="194">
        <row r="13">
          <cell r="I13">
            <v>5208.2</v>
          </cell>
        </row>
      </sheetData>
      <sheetData sheetId="195">
        <row r="13">
          <cell r="I13">
            <v>5208.2</v>
          </cell>
        </row>
      </sheetData>
      <sheetData sheetId="196">
        <row r="13">
          <cell r="I13">
            <v>5208.2</v>
          </cell>
        </row>
      </sheetData>
      <sheetData sheetId="197">
        <row r="13">
          <cell r="I13">
            <v>5208.2</v>
          </cell>
        </row>
      </sheetData>
      <sheetData sheetId="198">
        <row r="13">
          <cell r="I13">
            <v>5208.2</v>
          </cell>
        </row>
      </sheetData>
      <sheetData sheetId="199">
        <row r="13">
          <cell r="I13">
            <v>5208.2</v>
          </cell>
        </row>
      </sheetData>
      <sheetData sheetId="200">
        <row r="13">
          <cell r="I13">
            <v>5208.2</v>
          </cell>
        </row>
      </sheetData>
      <sheetData sheetId="201">
        <row r="13">
          <cell r="I13">
            <v>5208.2</v>
          </cell>
        </row>
      </sheetData>
      <sheetData sheetId="202">
        <row r="13">
          <cell r="I13">
            <v>5208.2</v>
          </cell>
        </row>
      </sheetData>
      <sheetData sheetId="203">
        <row r="13">
          <cell r="I13">
            <v>5208.2</v>
          </cell>
        </row>
      </sheetData>
      <sheetData sheetId="204">
        <row r="13">
          <cell r="I13">
            <v>5208.2</v>
          </cell>
        </row>
      </sheetData>
      <sheetData sheetId="205">
        <row r="13">
          <cell r="I13">
            <v>5208.2</v>
          </cell>
        </row>
      </sheetData>
      <sheetData sheetId="206">
        <row r="13">
          <cell r="I13">
            <v>5208.2</v>
          </cell>
        </row>
      </sheetData>
      <sheetData sheetId="207">
        <row r="13">
          <cell r="I13">
            <v>5208.2</v>
          </cell>
        </row>
      </sheetData>
      <sheetData sheetId="208">
        <row r="13">
          <cell r="I13">
            <v>5208.2</v>
          </cell>
        </row>
      </sheetData>
      <sheetData sheetId="209">
        <row r="13">
          <cell r="I13">
            <v>5208.2</v>
          </cell>
        </row>
      </sheetData>
      <sheetData sheetId="210">
        <row r="13">
          <cell r="I13">
            <v>5208.2</v>
          </cell>
        </row>
      </sheetData>
      <sheetData sheetId="211">
        <row r="13">
          <cell r="I13">
            <v>5208.2</v>
          </cell>
        </row>
      </sheetData>
      <sheetData sheetId="212">
        <row r="13">
          <cell r="I13">
            <v>5208.2</v>
          </cell>
        </row>
      </sheetData>
      <sheetData sheetId="213">
        <row r="13">
          <cell r="I13">
            <v>5208.2</v>
          </cell>
        </row>
      </sheetData>
      <sheetData sheetId="214">
        <row r="13">
          <cell r="I13">
            <v>5208.2</v>
          </cell>
        </row>
      </sheetData>
      <sheetData sheetId="215">
        <row r="13">
          <cell r="I13">
            <v>5208.2</v>
          </cell>
        </row>
      </sheetData>
      <sheetData sheetId="216">
        <row r="13">
          <cell r="I13">
            <v>5208.2</v>
          </cell>
        </row>
      </sheetData>
      <sheetData sheetId="217">
        <row r="13">
          <cell r="I13">
            <v>5208.2</v>
          </cell>
        </row>
      </sheetData>
      <sheetData sheetId="218">
        <row r="13">
          <cell r="I13">
            <v>5208.2</v>
          </cell>
        </row>
      </sheetData>
      <sheetData sheetId="219">
        <row r="13">
          <cell r="I13">
            <v>5208.2</v>
          </cell>
        </row>
      </sheetData>
      <sheetData sheetId="220">
        <row r="13">
          <cell r="I13">
            <v>5208.2</v>
          </cell>
        </row>
      </sheetData>
      <sheetData sheetId="221">
        <row r="13">
          <cell r="I13">
            <v>5208.2</v>
          </cell>
        </row>
      </sheetData>
      <sheetData sheetId="222">
        <row r="13">
          <cell r="I13">
            <v>5208.2</v>
          </cell>
        </row>
      </sheetData>
      <sheetData sheetId="223">
        <row r="13">
          <cell r="I13">
            <v>5208.2</v>
          </cell>
        </row>
      </sheetData>
      <sheetData sheetId="224">
        <row r="13">
          <cell r="I13">
            <v>5208.2</v>
          </cell>
        </row>
      </sheetData>
      <sheetData sheetId="225">
        <row r="13">
          <cell r="I13">
            <v>5208.2</v>
          </cell>
        </row>
      </sheetData>
      <sheetData sheetId="226">
        <row r="13">
          <cell r="I13">
            <v>5208.2</v>
          </cell>
        </row>
      </sheetData>
      <sheetData sheetId="227">
        <row r="13">
          <cell r="I13">
            <v>5208.2</v>
          </cell>
        </row>
      </sheetData>
      <sheetData sheetId="228">
        <row r="13">
          <cell r="I13">
            <v>5208.2</v>
          </cell>
        </row>
      </sheetData>
      <sheetData sheetId="229">
        <row r="13">
          <cell r="I13">
            <v>5208.2</v>
          </cell>
        </row>
      </sheetData>
      <sheetData sheetId="230">
        <row r="13">
          <cell r="I13">
            <v>5208.2</v>
          </cell>
        </row>
      </sheetData>
      <sheetData sheetId="231">
        <row r="13">
          <cell r="I13">
            <v>5208.2</v>
          </cell>
        </row>
      </sheetData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LISTADO INSUMOS DEL 2000"/>
      <sheetName val="Presup."/>
      <sheetName val="Insumos"/>
      <sheetName val="Análisis de Precios"/>
      <sheetName val="Resumen Precio Equipos"/>
      <sheetName val="O.M. y Salarios"/>
      <sheetName val="Materiales"/>
      <sheetName val="PRESUP. HOSPIT. VERON"/>
      <sheetName val="ANALISIS_STO_DGO2"/>
      <sheetName val="PRES__BOCA_NUEVA2"/>
      <sheetName val="CONTRARO_SEÑALIZACIONES2"/>
      <sheetName val="EDIFICIO_COUNTERS"/>
      <sheetName val="LISTADO_INSUMOS_DEL_2000"/>
      <sheetName val="Presup_"/>
      <sheetName val="Análisis_de_Precios"/>
      <sheetName val="Resumen_Precio_Equipos"/>
      <sheetName val="O_M__y_Salarios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  <sheetName val="TC-C27"/>
      <sheetName val="EX-V28"/>
      <sheetName val="RV-C13"/>
      <sheetName val="RV-C28"/>
      <sheetName val="EXC. QMC"/>
      <sheetName val="RV-H27"/>
      <sheetName val="EX-C36"/>
      <sheetName val="CF-C12"/>
      <sheetName val="EX-C37"/>
      <sheetName val="EX-C20"/>
      <sheetName val="EX-C24"/>
      <sheetName val="TRACT.MINA"/>
      <sheetName val="EX-C38"/>
      <sheetName val="EX-C27"/>
      <sheetName val="EX-C42"/>
      <sheetName val="% Ralenti CF-C12."/>
      <sheetName val="% Ralenti EXC."/>
      <sheetName val="% Ralenti EXC. (2)"/>
      <sheetName val="REND."/>
      <sheetName val="Produccion"/>
      <sheetName val="trac"/>
      <sheetName val="T. HORA"/>
      <sheetName val="Base de Dato"/>
      <sheetName val="Precio"/>
      <sheetName val="Analisis de precios SURFACE"/>
      <sheetName val="Sheet1"/>
      <sheetName val="Sheet2"/>
      <sheetName val="Sheet3"/>
      <sheetName val="ANALISIS_STO_DGO3"/>
      <sheetName val="PRES__BOCA_NUEVA3"/>
      <sheetName val="CONTRARO_SEÑALIZACIONES3"/>
      <sheetName val="EDIFICIO_COUNTERS1"/>
      <sheetName val="LISTADO_INSUMOS_DEL_20001"/>
      <sheetName val="Presup_1"/>
      <sheetName val="Los Ángeles (Fase II)"/>
      <sheetName val="MANO DE OBRA"/>
      <sheetName val="ANALISIS_STO_DGO4"/>
      <sheetName val="PRES__BOCA_NUEVA4"/>
      <sheetName val="CONTRARO_SEÑALIZACIONES4"/>
      <sheetName val="EDIFICIO_COUNTERS2"/>
      <sheetName val="Presup_2"/>
      <sheetName val="LISTADO_INSUMOS_DEL_20002"/>
      <sheetName val="Análisis_de_Precios1"/>
      <sheetName val="Resumen_Precio_Equipos1"/>
      <sheetName val="O_M__y_Salarios1"/>
      <sheetName val="PRESUP__HOSPIT__VERON"/>
      <sheetName val="Planilla_&lt;ENM#5&gt;"/>
      <sheetName val="Resumen_Reducciones"/>
      <sheetName val="Planilla___"/>
      <sheetName val="Estudios_y_Diseños"/>
      <sheetName val="&lt;T-0&gt;Sop_Estudios_y_Diseños"/>
      <sheetName val="Otros_Indirectos"/>
      <sheetName val="(1)-Trab_Gen"/>
      <sheetName val="1_01"/>
      <sheetName val="1_02"/>
      <sheetName val="1_03"/>
      <sheetName val="1_04"/>
      <sheetName val="1_05"/>
      <sheetName val="(2)-Mov_Tierra"/>
      <sheetName val="2_01"/>
      <sheetName val="2_02"/>
      <sheetName val="2_03"/>
      <sheetName val="&lt;T-1&gt;Sop_Alambradas"/>
      <sheetName val="100_01"/>
      <sheetName val="2_06"/>
      <sheetName val="2_07"/>
      <sheetName val="2_09"/>
      <sheetName val="&lt;T-3&gt;Sop_Exc_Inservible_&amp;_NClas"/>
      <sheetName val="2_10"/>
      <sheetName val="2_11"/>
      <sheetName val="2_12@2_14-116_03"/>
      <sheetName val="Rutas_Acarreo"/>
      <sheetName val="2_15"/>
      <sheetName val="2_16"/>
      <sheetName val="2_17"/>
      <sheetName val="2_18"/>
      <sheetName val="&lt;T-4&gt;Sop_Relleno-(Previo)"/>
      <sheetName val="&lt;T-4&gt;Sop_Relleno-(Acumulado)"/>
      <sheetName val="ajustes_de_reporte_relleno"/>
      <sheetName val="&lt;T-4&gt;Sop_Relleno-(Periodo)"/>
      <sheetName val="&lt;T-5&gt;Sop_Pedraplén"/>
      <sheetName val="2_19"/>
      <sheetName val="2_22"/>
      <sheetName val="PN-2_04"/>
      <sheetName val="&lt;T-7&gt;Sop_Perfilado&amp;Grama"/>
      <sheetName val="2_24"/>
      <sheetName val="2_36"/>
      <sheetName val="Mejoramiento_Fundación"/>
      <sheetName val="116_01"/>
      <sheetName val="116_02"/>
      <sheetName val="&lt;T-14&gt;Estabilización_Cal"/>
      <sheetName val="&lt;T-15&gt;Estabilización_Cemento"/>
      <sheetName val="PN-2_06"/>
      <sheetName val="128_01"/>
      <sheetName val="&lt;Presup&gt;Tubería_Yuca"/>
      <sheetName val="139_01"/>
      <sheetName val="&lt;Presup&gt;Tub_Haras_Nacionales"/>
      <sheetName val="184_01"/>
      <sheetName val="&lt;Presup&gt;Tubería_Mata_Gorda"/>
      <sheetName val="184_02"/>
      <sheetName val="&lt;Presup&gt;Tubería_El_Aguacate"/>
      <sheetName val="184_03"/>
      <sheetName val="&lt;Presup&gt;Tubería_La_Victoria"/>
      <sheetName val="139_02"/>
      <sheetName val="&lt;Presup&gt;Tubería_Juan_Tomás"/>
      <sheetName val="161_01"/>
      <sheetName val="&lt;Presup&gt;Tubería_Mal_Nombre"/>
      <sheetName val="PN-2_01"/>
      <sheetName val="&lt;Presup&gt;Tubería_Varios_Trabajos"/>
      <sheetName val="3_1_02"/>
      <sheetName val="3_1_03"/>
      <sheetName val="150_01"/>
      <sheetName val="150_02"/>
      <sheetName val="162_01"/>
      <sheetName val="Drenaje_Subterraneo"/>
      <sheetName val="3_3_01"/>
      <sheetName val="3_3_02"/>
      <sheetName val="Alc_Cajón"/>
      <sheetName val="100_02"/>
      <sheetName val="3_4_1_01"/>
      <sheetName val="3_4_1_02"/>
      <sheetName val="3_4_1_03"/>
      <sheetName val="3_4_1_04"/>
      <sheetName val="3_4_1_05"/>
      <sheetName val="3_4_1_06"/>
      <sheetName val="3_4_1_07"/>
      <sheetName val="3_4_1_08"/>
      <sheetName val="3_4_1_09"/>
      <sheetName val="3_4_1_10"/>
      <sheetName val="3_4_1_11"/>
      <sheetName val="3_4_1_12"/>
      <sheetName val="101_01"/>
      <sheetName val="3_4_1_16"/>
      <sheetName val="3_4_1_17"/>
      <sheetName val="Alc_Tubular"/>
      <sheetName val="3_4_2_01"/>
      <sheetName val="3_4_2_03"/>
      <sheetName val="3_4_2_04"/>
      <sheetName val="3_4_2_06"/>
      <sheetName val="3_4_2_07"/>
      <sheetName val="3_4_2_08"/>
      <sheetName val="3_4_2_09"/>
      <sheetName val="3_4_2_10"/>
      <sheetName val="3_4_2_11"/>
      <sheetName val="3_4_2_12"/>
      <sheetName val="&lt;T-6&gt;Sop_Exc_Rell_Estr_Alcant_"/>
      <sheetName val="119_01"/>
      <sheetName val="119_02"/>
      <sheetName val="119_03"/>
      <sheetName val="119_04"/>
      <sheetName val="119_05"/>
      <sheetName val="119_06"/>
      <sheetName val="119_07"/>
      <sheetName val="119_08"/>
      <sheetName val="119_09"/>
      <sheetName val="129_01"/>
      <sheetName val="&lt;T-8&gt;Sop_Acero_Alcantarillas"/>
      <sheetName val="(Puente)-Mal_Nombre"/>
      <sheetName val="4_1_1_01"/>
      <sheetName val="4_1_1_04"/>
      <sheetName val="4_1_1_06"/>
      <sheetName val="4_1_1_08"/>
      <sheetName val="104_01"/>
      <sheetName val="104_02"/>
      <sheetName val="4_1_1_9"/>
      <sheetName val="4_1_1_10"/>
      <sheetName val="4_1_1_11"/>
      <sheetName val="4_1_1_12"/>
      <sheetName val="4_1_1_14"/>
      <sheetName val="4_1_1_15"/>
      <sheetName val="4_1_1_16"/>
      <sheetName val="4_1_1_18"/>
      <sheetName val="4_1_1_21"/>
      <sheetName val="130_01"/>
      <sheetName val="4_1_1_22"/>
      <sheetName val="4_1_1_25"/>
      <sheetName val="4_1_1_26"/>
      <sheetName val="120_01"/>
      <sheetName val="104_03"/>
      <sheetName val="4_1_4_04"/>
      <sheetName val="102_01"/>
      <sheetName val="102_02"/>
      <sheetName val="102_03"/>
      <sheetName val="102_04"/>
      <sheetName val="102_05"/>
      <sheetName val="4_1_4_06"/>
      <sheetName val="4_1_4_08"/>
      <sheetName val="4_1_4_09"/>
      <sheetName val="4_1_4_11"/>
      <sheetName val="4_1_4_18"/>
      <sheetName val="4_1_4_25"/>
      <sheetName val="106_02"/>
      <sheetName val="113_01"/>
      <sheetName val="113_02"/>
      <sheetName val="113_03"/>
      <sheetName val="106_01"/>
      <sheetName val="121_01"/>
      <sheetName val="121_02"/>
      <sheetName val="131_01"/>
      <sheetName val="131_02"/>
      <sheetName val="140_01"/>
      <sheetName val="140_02"/>
      <sheetName val="145_01"/>
      <sheetName val="145_02"/>
      <sheetName val="145_03"/>
      <sheetName val="145_04"/>
      <sheetName val="145_05"/>
      <sheetName val="163_01"/>
      <sheetName val="(Puente)-Haras_Nacionales"/>
      <sheetName val="PN-4_2_2_02"/>
      <sheetName val="151_01"/>
      <sheetName val="4_2_2_02"/>
      <sheetName val="4_2_2_03"/>
      <sheetName val="4_2_2_04"/>
      <sheetName val="4_2_2_10"/>
      <sheetName val="151_02"/>
      <sheetName val="4_2_2_11"/>
      <sheetName val="4_2_2_12"/>
      <sheetName val="4_2_2_13"/>
      <sheetName val="103_01"/>
      <sheetName val="103_02"/>
      <sheetName val="103_03"/>
      <sheetName val="103_04"/>
      <sheetName val="105_01"/>
      <sheetName val="105_02"/>
      <sheetName val="105_03"/>
      <sheetName val="4_2_2_15_"/>
      <sheetName val="4_2_2_16"/>
      <sheetName val="4_2_2_17"/>
      <sheetName val="108_01"/>
      <sheetName val="108_02"/>
      <sheetName val="108_03"/>
      <sheetName val="111_01"/>
      <sheetName val="111_02"/>
      <sheetName val="111_03"/>
      <sheetName val="111_04"/>
      <sheetName val="114_01"/>
      <sheetName val="122_01"/>
      <sheetName val="141_01"/>
      <sheetName val="141_02"/>
      <sheetName val="141_03"/>
      <sheetName val="132_01"/>
      <sheetName val="132_02"/>
      <sheetName val="zapata_bordillo-haras"/>
      <sheetName val="4_1_3_04"/>
      <sheetName val="4_1_3_06"/>
      <sheetName val="4_1_3_07"/>
      <sheetName val="4_1_3_08"/>
      <sheetName val="4_1_3_09"/>
      <sheetName val="112_01"/>
      <sheetName val="112_02"/>
      <sheetName val="112_03"/>
      <sheetName val="112_04"/>
      <sheetName val="112_05"/>
      <sheetName val="112_06"/>
      <sheetName val="112_07"/>
      <sheetName val="4_1_3_01"/>
      <sheetName val="4_1_3_18"/>
      <sheetName val="4_1_3_25"/>
      <sheetName val="123_01"/>
      <sheetName val="123_02"/>
      <sheetName val="123_03"/>
      <sheetName val="133_01"/>
      <sheetName val="142_01"/>
      <sheetName val="142_02"/>
      <sheetName val="146_01"/>
      <sheetName val="146_02"/>
      <sheetName val="146_03"/>
      <sheetName val="146_04"/>
      <sheetName val="152_01"/>
      <sheetName val="152_02"/>
      <sheetName val="164_01"/>
      <sheetName val="zapata_bordillo_losa_Yuca"/>
      <sheetName val="172_01"/>
      <sheetName val="172_02"/>
      <sheetName val="172_03"/>
      <sheetName val="PN-4_1_3_01"/>
      <sheetName val="PN-4_1_3_02"/>
      <sheetName val="PN-4_1_3_03"/>
      <sheetName val="PN-4_1_3_04"/>
      <sheetName val="4_1_2_06"/>
      <sheetName val="4_1_2_07"/>
      <sheetName val="4_1_2_11"/>
      <sheetName val="4_1_2_18"/>
      <sheetName val="4_1_2_20"/>
      <sheetName val="4_1_2_08"/>
      <sheetName val="4_1_2_25"/>
      <sheetName val="134_01"/>
      <sheetName val="134_02"/>
      <sheetName val="134_03"/>
      <sheetName val="143_01"/>
      <sheetName val="147_01"/>
      <sheetName val="153_01"/>
      <sheetName val="165_01"/>
      <sheetName val="165_02"/>
      <sheetName val="165_03"/>
      <sheetName val="173_01"/>
      <sheetName val="173_02"/>
      <sheetName val="PN-4_1_2_01"/>
      <sheetName val="PN-4_1_2_03"/>
      <sheetName val="PN-4_1_2_04"/>
      <sheetName val="PN-4_1_2_05"/>
      <sheetName val="153_02"/>
      <sheetName val="153_03"/>
      <sheetName val="4_1_5_04"/>
      <sheetName val="4_1_5_06"/>
      <sheetName val="4_1_5_07"/>
      <sheetName val="4_1_5_08"/>
      <sheetName val="4_1_5_09"/>
      <sheetName val="4_1_5_11"/>
      <sheetName val="154_01"/>
      <sheetName val="154_02"/>
      <sheetName val="135_01"/>
      <sheetName val="135_02"/>
      <sheetName val="135_03"/>
      <sheetName val="135_04"/>
      <sheetName val="135_05"/>
      <sheetName val="166_01"/>
      <sheetName val="174_01"/>
      <sheetName val="174_02"/>
      <sheetName val="174_03"/>
      <sheetName val="PN-4_1_5_03"/>
      <sheetName val="PN-4_1_5_05"/>
      <sheetName val="PN-4_1_5_06"/>
      <sheetName val="PN-4_1_5_07"/>
      <sheetName val="PN-4_1_5_08"/>
      <sheetName val="PN-4_1_5_09"/>
      <sheetName val="PN-4_1_5_11"/>
      <sheetName val="PN-4_1_5_12"/>
      <sheetName val="174_04"/>
      <sheetName val="174_05"/>
      <sheetName val="174_06"/>
      <sheetName val="174_07"/>
      <sheetName val="PN-4_1_5_13"/>
      <sheetName val="4_1_6_02"/>
      <sheetName val="4_1_6_05"/>
      <sheetName val="4_1_6_07"/>
      <sheetName val="4_1_6_09"/>
      <sheetName val="4_1_6_10"/>
      <sheetName val="&lt;P_U_&gt;Estructura_Puente"/>
      <sheetName val="4_1_6_13"/>
      <sheetName val="4_1_6_17"/>
      <sheetName val="175_01"/>
      <sheetName val="175_02"/>
      <sheetName val="175_03"/>
      <sheetName val="175_04"/>
      <sheetName val="PN-4_1_6_03"/>
      <sheetName val="175_05"/>
      <sheetName val="144_01"/>
      <sheetName val="144_02"/>
      <sheetName val="144_03"/>
      <sheetName val="155_01"/>
      <sheetName val="155_02"/>
      <sheetName val="155_03"/>
      <sheetName val="PN-4_1_6_06"/>
      <sheetName val="PN-4_1_6_09@PN-4_1_6_11"/>
      <sheetName val="PN-4_1_6_14"/>
      <sheetName val="(Puente)-Juan_Tomas"/>
      <sheetName val="156_01"/>
      <sheetName val="156_02"/>
      <sheetName val="167_01"/>
      <sheetName val="176_01"/>
      <sheetName val="176_02"/>
      <sheetName val="176_03"/>
      <sheetName val="176_04"/>
      <sheetName val="176_05"/>
      <sheetName val="176_06"/>
      <sheetName val="176_07"/>
      <sheetName val="176_08"/>
      <sheetName val="176_09"/>
      <sheetName val="176_10"/>
      <sheetName val="176_11"/>
      <sheetName val="176_12"/>
      <sheetName val="PN-4_1_7_04"/>
      <sheetName val="PN-4_1_7_05"/>
      <sheetName val="PN-4_1_7_06"/>
      <sheetName val="PN-4_1_7_09"/>
      <sheetName val="PN-4_1_7_10"/>
      <sheetName val="PN-4_1_7_11"/>
      <sheetName val="PN-4_1_7_12"/>
      <sheetName val="PN-4_1_7_14"/>
      <sheetName val="PN-4_1_7_20"/>
      <sheetName val="PN-4_1_7_29"/>
      <sheetName val="4_2_1_05"/>
      <sheetName val="4_2_1_17"/>
      <sheetName val="4_2_1_10_"/>
      <sheetName val="4_2_1_11"/>
      <sheetName val="4_2_1_13"/>
      <sheetName val="115_01"/>
      <sheetName val="115_02"/>
      <sheetName val="115_03"/>
      <sheetName val="115_04"/>
      <sheetName val="115_05"/>
      <sheetName val="115_06"/>
      <sheetName val="115_07"/>
      <sheetName val="115_08"/>
      <sheetName val="124_01"/>
      <sheetName val="124_02"/>
      <sheetName val="124_03"/>
      <sheetName val="124_04"/>
      <sheetName val="124_05"/>
      <sheetName val="148_01"/>
      <sheetName val="148_02"/>
      <sheetName val="157_01"/>
      <sheetName val="157_02"/>
      <sheetName val="PN-4_2_1_03"/>
      <sheetName val="PN-4_2_1_05"/>
      <sheetName val="PN-4_2_1_08"/>
      <sheetName val="4_2_1_16"/>
      <sheetName val="4_2_1_21"/>
      <sheetName val="4_2_1_29"/>
      <sheetName val="4_2_1_30"/>
      <sheetName val="registros_punta"/>
      <sheetName val="(Distribuidor)-La_Victoria"/>
      <sheetName val="4_2_4_10"/>
      <sheetName val="4_2_4_04"/>
      <sheetName val="4_2_4_11"/>
      <sheetName val="4_2_4_15"/>
      <sheetName val="4_2_4_16"/>
      <sheetName val="4_2_4_13"/>
      <sheetName val="125_01"/>
      <sheetName val="125_02"/>
      <sheetName val="177_01"/>
      <sheetName val="177_02"/>
      <sheetName val="177_03"/>
      <sheetName val="177_04"/>
      <sheetName val="177_05"/>
      <sheetName val="177_06"/>
      <sheetName val="177_07"/>
      <sheetName val="158_01"/>
      <sheetName val="158_02"/>
      <sheetName val="158_03"/>
      <sheetName val="158_04"/>
      <sheetName val="158_05"/>
      <sheetName val="(Distribuidor)-Carre_Samaná"/>
      <sheetName val="4_2_5_01"/>
      <sheetName val="4_2_5_03"/>
      <sheetName val="4_2_5_11"/>
      <sheetName val="4_2_5_12"/>
      <sheetName val="4_2_5_13"/>
      <sheetName val="4_2_5_14"/>
      <sheetName val="178_01"/>
      <sheetName val="178_02"/>
      <sheetName val="178_03"/>
      <sheetName val="178_04"/>
      <sheetName val="178_05"/>
      <sheetName val="PN-4_2_5_04"/>
      <sheetName val="PN-4_2_5_08"/>
      <sheetName val="PN-4_2_5_12"/>
      <sheetName val="PN-4_2_5_15"/>
      <sheetName val="(Paso_Inferior)-La_Victoria"/>
      <sheetName val="4_3_2_10"/>
      <sheetName val="4_3_2_11"/>
      <sheetName val="4_3_2_12"/>
      <sheetName val="4_3_2_14"/>
      <sheetName val="4_3_2_15"/>
      <sheetName val="4_3_2_18"/>
      <sheetName val="4_3_2_21"/>
      <sheetName val="4_3_2_22"/>
      <sheetName val="(Paso_Inferior)-Mata_Mamón"/>
      <sheetName val="4_3_3_10"/>
      <sheetName val="4_3_3_11"/>
      <sheetName val="4_3_3_12"/>
      <sheetName val="4_3_3_14"/>
      <sheetName val="4_3_3_18"/>
      <sheetName val="4_3_3_21"/>
      <sheetName val="4_3_3_22"/>
      <sheetName val="(Paso_Inferior)-Yabacao"/>
      <sheetName val="136_01"/>
      <sheetName val="136_02"/>
      <sheetName val="136_03"/>
      <sheetName val="136_04"/>
      <sheetName val="149_01"/>
      <sheetName val="136_05"/>
      <sheetName val="(Puente)-Provisional_Ozama_"/>
      <sheetName val="117_01"/>
      <sheetName val="117_02"/>
      <sheetName val="117_03"/>
      <sheetName val="117_04"/>
      <sheetName val="(Paso_Inferior)_El_Aguacate"/>
      <sheetName val="(Paso_Inferior)-Los_Rojas"/>
      <sheetName val="159_01"/>
      <sheetName val="159_02"/>
      <sheetName val="159_03"/>
      <sheetName val="159_04"/>
      <sheetName val="168_01"/>
      <sheetName val="168_02"/>
      <sheetName val="168_03"/>
      <sheetName val="179_01"/>
      <sheetName val="PN-4_3_6_06"/>
      <sheetName val="(Paso_Inferior)-El_Aguacate"/>
      <sheetName val="169_01"/>
      <sheetName val="169_02"/>
      <sheetName val="Aguacate-_01"/>
      <sheetName val="169_03"/>
      <sheetName val="169_04"/>
      <sheetName val="180_01"/>
      <sheetName val="170_01"/>
      <sheetName val="170_02"/>
      <sheetName val="PN-4_3_5_03"/>
      <sheetName val="PN-4_3_5_04"/>
      <sheetName val="PN-4_3_5_05"/>
      <sheetName val="(Paso_Inferior)-Mal_Nombre"/>
      <sheetName val="170_03"/>
      <sheetName val="170_04"/>
      <sheetName val="181_01"/>
      <sheetName val="181_02"/>
      <sheetName val="117_05"/>
      <sheetName val="117_06"/>
      <sheetName val="126_01"/>
      <sheetName val="126_02"/>
      <sheetName val="137_01"/>
      <sheetName val="&lt;T-12&gt;Sop_Pedrap_Puente_Prov_"/>
      <sheetName val="PN-4_3_1_03"/>
      <sheetName val="PN-4_3_1_05"/>
      <sheetName val="PN-4_3_1_07"/>
      <sheetName val="&lt;T-9&gt;Sop_Pilotes"/>
      <sheetName val="&lt;T-10&gt;Sop_Acero_Puentes"/>
      <sheetName val="Misceláneos-Estr_"/>
      <sheetName val="182_01"/>
      <sheetName val="&lt;P_U_&gt;Acero_Refuerzo"/>
      <sheetName val="&lt;P_U_&gt;Pretensado_Cable_Acero"/>
      <sheetName val="Wick_Drains-Geopier"/>
      <sheetName val="109_01"/>
      <sheetName val="118_01"/>
      <sheetName val="118_02"/>
      <sheetName val="127_01"/>
      <sheetName val="171_01@171_03"/>
      <sheetName val="127_02"/>
      <sheetName val="127_03"/>
      <sheetName val="138_01"/>
      <sheetName val="&lt;T-13&gt;Drenes_Verticales"/>
      <sheetName val="&lt;T-16&gt;Pre-Perforación_Drenes"/>
      <sheetName val="&lt;T-17&gt;Columna_de_Grava"/>
      <sheetName val="&lt;T-18&gt;Columna_Grava_Terravanza"/>
      <sheetName val="4_4_02"/>
      <sheetName val="PN-4_4_01"/>
      <sheetName val="PN-4_4_02"/>
      <sheetName val="(5)-Estructura_de_Pavimento"/>
      <sheetName val="5_01"/>
      <sheetName val="5_02"/>
      <sheetName val="5_03@5_06"/>
      <sheetName val="5_07@5_10"/>
      <sheetName val="5_11"/>
      <sheetName val="5_12"/>
      <sheetName val="5_13"/>
      <sheetName val="5_14"/>
      <sheetName val="5_15"/>
      <sheetName val="&lt;T-2&gt;Acopio_Base_Planta_Indio"/>
      <sheetName val="&lt;P_U_&gt;Base_Estabilizada"/>
      <sheetName val="5_16@5_19"/>
      <sheetName val="160_01"/>
      <sheetName val="160_02"/>
      <sheetName val="183_01"/>
      <sheetName val="183_02"/>
      <sheetName val="PN-5_01"/>
      <sheetName val="PN-5_03"/>
      <sheetName val="PN-5_04"/>
      <sheetName val="PN-5_05"/>
      <sheetName val="&lt;T-19&gt;Sop_SubBase"/>
      <sheetName val="&lt;T-20&gt;Sop_Base"/>
      <sheetName val="&lt;T-21&gt;Sop_Asfalto"/>
      <sheetName val="6_2_01"/>
      <sheetName val="6_3_01"/>
      <sheetName val="6_3_02"/>
      <sheetName val="6_3_03"/>
      <sheetName val="6_3_04"/>
      <sheetName val="6_3_05"/>
      <sheetName val="6_3_19"/>
      <sheetName val="6_3_20"/>
      <sheetName val="6_3_21"/>
      <sheetName val="6_1_01_Contenes"/>
      <sheetName val="6_1_02_Bordillos"/>
      <sheetName val="6_1_03_Aceras_Hormigon_"/>
      <sheetName val="6_1_04Relleno_Acera"/>
      <sheetName val="Iluminacion_Vial"/>
      <sheetName val="(7)-Electrificación_e_ilum_"/>
      <sheetName val="7_01"/>
      <sheetName val="7_02"/>
      <sheetName val="107_01"/>
      <sheetName val="185_01"/>
      <sheetName val="&lt;T-11&gt;Sop_Militares"/>
      <sheetName val="(Reembolsables)-Interf_Electric"/>
      <sheetName val="186_01"/>
      <sheetName val="Pres__Interferencia_Electrica"/>
      <sheetName val="(110)-Puente_Provisional"/>
      <sheetName val="110_01"/>
      <sheetName val="x1-relleno_prueba"/>
      <sheetName val="&lt;x1&gt;Relleno_Prueba_Avenida"/>
      <sheetName val="&lt;Estatus_Proyecto&gt;"/>
      <sheetName val="EXC__QMC"/>
      <sheetName val="TRACT_MINA"/>
      <sheetName val="%_Ralenti_CF-C12_"/>
      <sheetName val="%_Ralenti_EXC_"/>
      <sheetName val="%_Ralenti_EXC__(2)"/>
      <sheetName val="REND_"/>
      <sheetName val="T__HORA"/>
      <sheetName val="Base_de_Dato"/>
      <sheetName val="Analisis_de_precios_SURFACE"/>
      <sheetName val="EyH"/>
      <sheetName val="MO"/>
      <sheetName val="Análisis"/>
      <sheetName val="BOQ desglose "/>
      <sheetName val="Ana"/>
      <sheetName val="insumo"/>
      <sheetName val="Mezcla"/>
      <sheetName val="exteriores"/>
      <sheetName val="Salarios"/>
      <sheetName val="MANT.TRANSITO"/>
      <sheetName val="Analisis de Costos"/>
      <sheetName val="Pu-Sanit."/>
      <sheetName val="Mat"/>
      <sheetName val="Trabajos Generales"/>
      <sheetName val="PU-B-GS"/>
      <sheetName val="analisis"/>
      <sheetName val="INS"/>
      <sheetName val="PRE"/>
      <sheetName val="Rendimientos OM"/>
      <sheetName val="Cubicación"/>
      <sheetName val="Capilla"/>
      <sheetName val="Incremento Precios"/>
      <sheetName val="PARTIDAS NUEVA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  <sheetData sheetId="619" refreshError="1"/>
      <sheetData sheetId="620"/>
      <sheetData sheetId="621"/>
      <sheetData sheetId="622"/>
      <sheetData sheetId="623"/>
      <sheetData sheetId="624"/>
      <sheetData sheetId="625"/>
      <sheetData sheetId="626" refreshError="1"/>
      <sheetData sheetId="627" refreshError="1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 refreshError="1"/>
      <sheetData sheetId="1192" refreshError="1"/>
      <sheetData sheetId="1193" refreshError="1"/>
      <sheetData sheetId="1194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umos"/>
      <sheetName val="Resumen Precio Equipos"/>
      <sheetName val="O.M. y Salarios"/>
      <sheetName val="M.O."/>
      <sheetName val="MATERIALES LISTADO"/>
      <sheetName val="Analisis_Contrato1"/>
      <sheetName val="Resumen_Precio_Equipos1"/>
      <sheetName val="O_M__y_Salarios1"/>
      <sheetName val="M_O_1"/>
      <sheetName val="MATERIALES_LISTADO1"/>
      <sheetName val="Analisis_Contrato"/>
      <sheetName val="Resumen_Precio_Equipos"/>
      <sheetName val="O_M__y_Salarios"/>
      <sheetName val="M_O_"/>
      <sheetName val="MATERIALES_LISTADO"/>
      <sheetName val="ANALISIS PARTIDAS CARRET."/>
      <sheetName val="ANALISIS_PARTIDAS_CARRET_"/>
      <sheetName val="ANALISIS_PARTIDAS_CARRET_1"/>
      <sheetName val="Analisis_Contrato2"/>
      <sheetName val="Resumen_Precio_Equipos2"/>
      <sheetName val="O_M__y_Salarios2"/>
      <sheetName val="M_O_2"/>
      <sheetName val="MATERIALES_LISTADO2"/>
      <sheetName val="ANALISIS_PARTIDAS_CARRET_2"/>
      <sheetName val="Analisis_Contrato3"/>
      <sheetName val="Resumen_Precio_Equipos3"/>
      <sheetName val="O_M__y_Salarios3"/>
      <sheetName val="M_O_3"/>
      <sheetName val="MATERIALES_LISTADO3"/>
      <sheetName val="ANALISIS_PARTIDAS_CARRET_3"/>
      <sheetName val="Analisis_Contrato4"/>
      <sheetName val="Resumen_Precio_Equipos4"/>
      <sheetName val="O_M__y_Salarios4"/>
      <sheetName val="M_O_4"/>
      <sheetName val="MATERIALES_LISTADO4"/>
      <sheetName val="ANALISIS_PARTIDAS_CARRET_4"/>
      <sheetName val="Analisis_Contrato5"/>
      <sheetName val="Resumen_Precio_Equipos5"/>
      <sheetName val="O_M__y_Salarios5"/>
      <sheetName val="M_O_5"/>
      <sheetName val="MATERIALES_LISTADO5"/>
      <sheetName val="ANALISIS_PARTIDAS_CARRET_5"/>
      <sheetName val="análisis"/>
      <sheetName val="Datos"/>
      <sheetName val="Ana"/>
      <sheetName val="Ins 2"/>
      <sheetName val="Ins"/>
      <sheetName val="Volumenes"/>
      <sheetName val="Anal. horm."/>
      <sheetName val="Análisis de Precios"/>
      <sheetName val="Analisis"/>
      <sheetName val="INSU"/>
      <sheetName val="insumo"/>
      <sheetName val="mezcla"/>
      <sheetName val="Pu-Sanit."/>
      <sheetName val="anal term"/>
      <sheetName val="presup."/>
      <sheetName val="Preferencias"/>
      <sheetName val="Desembolso de Caja"/>
      <sheetName val="Cuantía"/>
      <sheetName val="AISC 13th Ed. Properties Viewer"/>
      <sheetName val="Puertas-Ventanas"/>
      <sheetName val="Finanzas"/>
      <sheetName val="Recursos"/>
      <sheetName val="Rendimiento"/>
      <sheetName val="MOJornal"/>
      <sheetName val="Personal"/>
      <sheetName val="Presupuesto-Zapata Aislada"/>
      <sheetName val="analisis sto dgo"/>
      <sheetName val="Col.Amarre"/>
      <sheetName val="Escalera"/>
      <sheetName val="Muros"/>
    </sheetNames>
    <sheetDataSet>
      <sheetData sheetId="0">
        <row r="4">
          <cell r="B4">
            <v>689.6</v>
          </cell>
        </row>
      </sheetData>
      <sheetData sheetId="1" refreshError="1">
        <row r="11">
          <cell r="C11">
            <v>268</v>
          </cell>
        </row>
        <row r="14">
          <cell r="C14">
            <v>830</v>
          </cell>
        </row>
      </sheetData>
      <sheetData sheetId="2" refreshError="1">
        <row r="4">
          <cell r="B4">
            <v>689.6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">
          <cell r="B4">
            <v>689.6</v>
          </cell>
        </row>
      </sheetData>
      <sheetData sheetId="11">
        <row r="4">
          <cell r="B4">
            <v>689.6</v>
          </cell>
        </row>
      </sheetData>
      <sheetData sheetId="12">
        <row r="4">
          <cell r="B4">
            <v>689.6</v>
          </cell>
        </row>
      </sheetData>
      <sheetData sheetId="13">
        <row r="4">
          <cell r="B4">
            <v>689.6</v>
          </cell>
        </row>
      </sheetData>
      <sheetData sheetId="14">
        <row r="4">
          <cell r="B4">
            <v>689.6</v>
          </cell>
        </row>
      </sheetData>
      <sheetData sheetId="15">
        <row r="4">
          <cell r="B4">
            <v>689.6</v>
          </cell>
        </row>
      </sheetData>
      <sheetData sheetId="16">
        <row r="4">
          <cell r="B4">
            <v>689.6</v>
          </cell>
        </row>
      </sheetData>
      <sheetData sheetId="17">
        <row r="4">
          <cell r="B4">
            <v>689.6</v>
          </cell>
        </row>
      </sheetData>
      <sheetData sheetId="18">
        <row r="4">
          <cell r="B4">
            <v>689.6</v>
          </cell>
        </row>
      </sheetData>
      <sheetData sheetId="19">
        <row r="4">
          <cell r="B4">
            <v>689.6</v>
          </cell>
        </row>
      </sheetData>
      <sheetData sheetId="20" refreshError="1"/>
      <sheetData sheetId="21">
        <row r="4">
          <cell r="B4">
            <v>689.6</v>
          </cell>
        </row>
      </sheetData>
      <sheetData sheetId="22">
        <row r="4">
          <cell r="B4">
            <v>689.6</v>
          </cell>
        </row>
      </sheetData>
      <sheetData sheetId="23">
        <row r="4">
          <cell r="B4">
            <v>689.6</v>
          </cell>
        </row>
      </sheetData>
      <sheetData sheetId="24">
        <row r="4">
          <cell r="B4">
            <v>689.6</v>
          </cell>
        </row>
      </sheetData>
      <sheetData sheetId="25"/>
      <sheetData sheetId="26"/>
      <sheetData sheetId="27">
        <row r="4">
          <cell r="B4">
            <v>689.6</v>
          </cell>
        </row>
      </sheetData>
      <sheetData sheetId="28">
        <row r="4">
          <cell r="B4">
            <v>689.6</v>
          </cell>
        </row>
      </sheetData>
      <sheetData sheetId="29">
        <row r="4">
          <cell r="B4">
            <v>689.6</v>
          </cell>
        </row>
      </sheetData>
      <sheetData sheetId="30">
        <row r="4">
          <cell r="B4">
            <v>689.6</v>
          </cell>
        </row>
      </sheetData>
      <sheetData sheetId="31"/>
      <sheetData sheetId="32"/>
      <sheetData sheetId="33">
        <row r="4">
          <cell r="B4">
            <v>689.6</v>
          </cell>
        </row>
      </sheetData>
      <sheetData sheetId="34">
        <row r="4">
          <cell r="B4">
            <v>689.6</v>
          </cell>
        </row>
      </sheetData>
      <sheetData sheetId="35">
        <row r="4">
          <cell r="B4">
            <v>689.6</v>
          </cell>
        </row>
      </sheetData>
      <sheetData sheetId="36">
        <row r="4">
          <cell r="B4">
            <v>689.6</v>
          </cell>
        </row>
      </sheetData>
      <sheetData sheetId="37"/>
      <sheetData sheetId="38"/>
      <sheetData sheetId="39">
        <row r="4">
          <cell r="B4">
            <v>689.6</v>
          </cell>
        </row>
      </sheetData>
      <sheetData sheetId="40">
        <row r="4">
          <cell r="B4">
            <v>689.6</v>
          </cell>
        </row>
      </sheetData>
      <sheetData sheetId="41">
        <row r="4">
          <cell r="B4">
            <v>689.6</v>
          </cell>
        </row>
      </sheetData>
      <sheetData sheetId="42">
        <row r="4">
          <cell r="B4">
            <v>689.6</v>
          </cell>
        </row>
      </sheetData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Ca|culo"/>
      <sheetName val="Insumos"/>
      <sheetName val="Analisis_Contrato1"/>
      <sheetName val="Analisis_Contrato"/>
      <sheetName val="analisis"/>
      <sheetName val="Analisis_Contrato2"/>
      <sheetName val="Analisis_Contrato3"/>
      <sheetName val="Analisis_Contrato4"/>
      <sheetName val="Analisis_Contrato5"/>
      <sheetName val="capilla"/>
      <sheetName val="INS"/>
      <sheetName val="HORM. Y MORTEROS."/>
      <sheetName val="SALARIOS"/>
      <sheetName val="analisis de costo"/>
      <sheetName val="Col.Amarre"/>
      <sheetName val="Escalera"/>
      <sheetName val="Muros"/>
      <sheetName val="ANA"/>
      <sheetName val="PRE"/>
      <sheetName val="Sheet4"/>
      <sheetName val="Sheet5"/>
      <sheetName val="Análisis de Precios"/>
      <sheetName val="caseta de planta"/>
      <sheetName val="Los Ángeles (Fase II)"/>
      <sheetName val="Resumen Precio Equipos"/>
      <sheetName val="Insumos materiales"/>
      <sheetName val="Costos Mano de Obra"/>
      <sheetName val="ANALISIS STO DGO"/>
      <sheetName val="Pu-Sanit."/>
      <sheetName val="Ana. Horm mexc mort"/>
      <sheetName val="MO ELECTRICISTA"/>
      <sheetName val="m.t C"/>
      <sheetName val="Análisis"/>
    </sheetNames>
    <sheetDataSet>
      <sheetData sheetId="0" refreshError="1"/>
      <sheetData sheetId="1" refreshError="1"/>
      <sheetData sheetId="2">
        <row r="3">
          <cell r="B3">
            <v>135</v>
          </cell>
        </row>
        <row r="5">
          <cell r="B5">
            <v>550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  <sheetName val="ANALISIS_STO_DGO"/>
      <sheetName val="ANALISIS_STO_DGO1"/>
      <sheetName val="MORTEROS_Y_HR4"/>
      <sheetName val="GASTOS_INDIR_4"/>
      <sheetName val="CANAL_BOHECHIO4"/>
      <sheetName val="P_CASAS_14"/>
      <sheetName val="P_CASA_24"/>
      <sheetName val="MATERIALES_LISTADO4"/>
      <sheetName val="EQUIPOS_LISTADO4"/>
      <sheetName val="MANO_OBRA_LISTADO4"/>
      <sheetName val="REMOCION_COMPUERTA4"/>
      <sheetName val="BOMBAS_DE_AGUA4"/>
      <sheetName val="Cabañas_Ejecutivas4"/>
      <sheetName val="Cabañas_Presidenciales_4"/>
      <sheetName val="Cabañas_simple_Tipo_I4"/>
      <sheetName val="Cabañas_simple_Tipo_24"/>
      <sheetName val="Cabañas_simple_Tipo_34"/>
      <sheetName val="Cabañas_Vice_Presidenciales4"/>
      <sheetName val="Calles,_aceras_y_contenes4"/>
      <sheetName val="Caseta_de_planta4"/>
      <sheetName val="Edificio_Administracion4"/>
      <sheetName val="Edificio_de_Entrada4"/>
      <sheetName val="Hoja_de_presupuesto4"/>
      <sheetName val="análisis_de_precios4"/>
      <sheetName val="MORTEROS_Y_HR5"/>
      <sheetName val="GASTOS_INDIR_5"/>
      <sheetName val="CANAL_BOHECHIO5"/>
      <sheetName val="P_CASAS_15"/>
      <sheetName val="P_CASA_25"/>
      <sheetName val="MATERIALES_LISTADO5"/>
      <sheetName val="EQUIPOS_LISTADO5"/>
      <sheetName val="MANO_OBRA_LISTADO5"/>
      <sheetName val="REMOCION_COMPUERTA5"/>
      <sheetName val="BOMBAS_DE_AGUA5"/>
      <sheetName val="Cabañas_Ejecutivas5"/>
      <sheetName val="Cabañas_Presidenciales_5"/>
      <sheetName val="Cabañas_simple_Tipo_I5"/>
      <sheetName val="Cabañas_simple_Tipo_25"/>
      <sheetName val="Cabañas_simple_Tipo_35"/>
      <sheetName val="Cabañas_Vice_Presidenciales5"/>
      <sheetName val="Calles,_aceras_y_contenes5"/>
      <sheetName val="Caseta_de_planta5"/>
      <sheetName val="Edificio_Administracion5"/>
      <sheetName val="Edificio_de_Entrada5"/>
      <sheetName val="Hoja_de_presupuesto5"/>
      <sheetName val="análisis_de_precios5"/>
      <sheetName val="a"/>
      <sheetName val="Mano de Obra"/>
      <sheetName val="Insumos materiales"/>
      <sheetName val="Costos Mano de Obra"/>
      <sheetName val="Insumos_materiales"/>
      <sheetName val="Costos_Mano_de_Obra"/>
      <sheetName val="Insumos_materiales1"/>
      <sheetName val="Costos_Mano_de_Obra1"/>
      <sheetName val="Mat"/>
      <sheetName val="Ins"/>
      <sheetName val="mezcla"/>
      <sheetName val="insumo"/>
      <sheetName val="exteri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>
        <row r="8">
          <cell r="D8">
            <v>0.5</v>
          </cell>
        </row>
      </sheetData>
      <sheetData sheetId="34">
        <row r="8">
          <cell r="D8">
            <v>0.5</v>
          </cell>
        </row>
      </sheetData>
      <sheetData sheetId="35">
        <row r="8">
          <cell r="D8">
            <v>0.5</v>
          </cell>
        </row>
      </sheetData>
      <sheetData sheetId="36">
        <row r="8">
          <cell r="D8">
            <v>0.5</v>
          </cell>
        </row>
      </sheetData>
      <sheetData sheetId="37">
        <row r="8">
          <cell r="D8">
            <v>0.5</v>
          </cell>
        </row>
      </sheetData>
      <sheetData sheetId="38"/>
      <sheetData sheetId="39">
        <row r="8">
          <cell r="D8">
            <v>0.5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>
        <row r="8">
          <cell r="D8">
            <v>0.5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MATERIALES"/>
      <sheetName val="OBRAMANO"/>
      <sheetName val="EQUIPO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Analisis BC"/>
      <sheetName val="HORM_MOR"/>
      <sheetName val="PRE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Edificio Administracion"/>
      <sheetName val="Edificio de Entrada"/>
      <sheetName val="Hoja de presupuesto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9">
          <cell r="C9">
            <v>1525</v>
          </cell>
        </row>
      </sheetData>
      <sheetData sheetId="24">
        <row r="9">
          <cell r="C9">
            <v>1525</v>
          </cell>
        </row>
      </sheetData>
      <sheetData sheetId="25">
        <row r="9">
          <cell r="C9">
            <v>1525</v>
          </cell>
        </row>
      </sheetData>
      <sheetData sheetId="26">
        <row r="9">
          <cell r="C9">
            <v>1525</v>
          </cell>
        </row>
      </sheetData>
      <sheetData sheetId="27">
        <row r="9">
          <cell r="C9">
            <v>1525</v>
          </cell>
        </row>
      </sheetData>
      <sheetData sheetId="28">
        <row r="9">
          <cell r="C9">
            <v>1525</v>
          </cell>
        </row>
      </sheetData>
      <sheetData sheetId="29">
        <row r="9">
          <cell r="C9">
            <v>1525</v>
          </cell>
        </row>
      </sheetData>
      <sheetData sheetId="30"/>
      <sheetData sheetId="31">
        <row r="9">
          <cell r="C9">
            <v>1525</v>
          </cell>
        </row>
      </sheetData>
      <sheetData sheetId="32">
        <row r="9">
          <cell r="C9">
            <v>1525</v>
          </cell>
        </row>
      </sheetData>
      <sheetData sheetId="33">
        <row r="9">
          <cell r="C9">
            <v>1525</v>
          </cell>
        </row>
      </sheetData>
      <sheetData sheetId="34">
        <row r="9">
          <cell r="C9">
            <v>1525</v>
          </cell>
        </row>
      </sheetData>
      <sheetData sheetId="35">
        <row r="9">
          <cell r="C9">
            <v>1525</v>
          </cell>
        </row>
      </sheetData>
      <sheetData sheetId="36">
        <row r="9">
          <cell r="C9">
            <v>1525</v>
          </cell>
        </row>
      </sheetData>
      <sheetData sheetId="37">
        <row r="9">
          <cell r="C9">
            <v>1525</v>
          </cell>
        </row>
      </sheetData>
      <sheetData sheetId="38"/>
      <sheetData sheetId="39">
        <row r="9">
          <cell r="C9">
            <v>1525</v>
          </cell>
        </row>
      </sheetData>
      <sheetData sheetId="40">
        <row r="9">
          <cell r="C9">
            <v>1525</v>
          </cell>
        </row>
      </sheetData>
      <sheetData sheetId="41">
        <row r="9">
          <cell r="C9">
            <v>1525</v>
          </cell>
        </row>
      </sheetData>
      <sheetData sheetId="42">
        <row r="9">
          <cell r="C9">
            <v>1525</v>
          </cell>
        </row>
      </sheetData>
      <sheetData sheetId="43">
        <row r="9">
          <cell r="C9">
            <v>1525</v>
          </cell>
        </row>
      </sheetData>
      <sheetData sheetId="44">
        <row r="9">
          <cell r="C9">
            <v>1525</v>
          </cell>
        </row>
      </sheetData>
      <sheetData sheetId="45"/>
      <sheetData sheetId="46">
        <row r="9">
          <cell r="C9">
            <v>1525</v>
          </cell>
        </row>
      </sheetData>
      <sheetData sheetId="47">
        <row r="9">
          <cell r="C9">
            <v>1525</v>
          </cell>
        </row>
      </sheetData>
      <sheetData sheetId="48">
        <row r="9">
          <cell r="C9">
            <v>1525</v>
          </cell>
        </row>
      </sheetData>
      <sheetData sheetId="49"/>
      <sheetData sheetId="50">
        <row r="9">
          <cell r="C9">
            <v>1525</v>
          </cell>
        </row>
      </sheetData>
      <sheetData sheetId="51">
        <row r="9">
          <cell r="C9">
            <v>1525</v>
          </cell>
        </row>
      </sheetData>
      <sheetData sheetId="52"/>
      <sheetData sheetId="53"/>
      <sheetData sheetId="54">
        <row r="9">
          <cell r="C9">
            <v>1525</v>
          </cell>
        </row>
      </sheetData>
      <sheetData sheetId="55"/>
      <sheetData sheetId="56">
        <row r="9">
          <cell r="C9">
            <v>1525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na"/>
      <sheetName val="MATERIALES LISTADO"/>
      <sheetName val="Insumos"/>
      <sheetName val="Análisis"/>
      <sheetName val="Análisis de Precios"/>
      <sheetName val="MO"/>
      <sheetName val="M.O."/>
      <sheetName val="Mano de Obra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MATERIALES_LISTADO1"/>
      <sheetName val="Análisis_de_Precios1"/>
      <sheetName val="M_O_1"/>
      <sheetName val="Mano_de_Obra1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MATERIALES_LISTADO"/>
      <sheetName val="Análisis_de_Precios"/>
      <sheetName val="M_O_"/>
      <sheetName val="Mano_de_Obra"/>
      <sheetName val="a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MATERIALES_LISTADO2"/>
      <sheetName val="Análisis_de_Precios2"/>
      <sheetName val="M_O_2"/>
      <sheetName val="Mano_de_Obra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MATERIALES_LISTADO3"/>
      <sheetName val="Análisis_de_Precios3"/>
      <sheetName val="M_O_3"/>
      <sheetName val="Mano_de_Obra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MATERIALES_LISTADO4"/>
      <sheetName val="Análisis_de_Precios4"/>
      <sheetName val="M_O_4"/>
      <sheetName val="Mano_de_Obra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MATERIALES_LISTADO5"/>
      <sheetName val="Análisis_de_Precios5"/>
      <sheetName val="M_O_5"/>
      <sheetName val="Mano_de_Obra5"/>
      <sheetName val="analisis"/>
      <sheetName val="MATERIALES"/>
      <sheetName val="OBRAMANO"/>
      <sheetName val="EQUIPOS"/>
      <sheetName val="datos"/>
      <sheetName val="Mano Obra"/>
      <sheetName val="Desembolso de Caja"/>
      <sheetName val="Cargas Sociales"/>
      <sheetName val="Analisis Unit. "/>
      <sheetName val="CUBICACION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83">
          <cell r="C183">
            <v>351.48</v>
          </cell>
        </row>
        <row r="2234">
          <cell r="I2234">
            <v>5287.3739999999998</v>
          </cell>
        </row>
        <row r="2356">
          <cell r="F2356">
            <v>43.914999999999999</v>
          </cell>
        </row>
        <row r="2357">
          <cell r="F2357">
            <v>58.95</v>
          </cell>
        </row>
        <row r="2358">
          <cell r="F2358">
            <v>225.58800000000002</v>
          </cell>
        </row>
        <row r="2521">
          <cell r="S2521">
            <v>1495.8779999999999</v>
          </cell>
        </row>
        <row r="2682">
          <cell r="F2682">
            <v>60.85</v>
          </cell>
        </row>
        <row r="2683">
          <cell r="F2683">
            <v>14.549999999999999</v>
          </cell>
        </row>
        <row r="2684">
          <cell r="F2684">
            <v>170.22</v>
          </cell>
        </row>
      </sheetData>
      <sheetData sheetId="7" refreshError="1">
        <row r="1139">
          <cell r="F1139">
            <v>14642.429999999998</v>
          </cell>
        </row>
      </sheetData>
      <sheetData sheetId="8" refreshError="1">
        <row r="15">
          <cell r="D15">
            <v>1240</v>
          </cell>
        </row>
        <row r="62">
          <cell r="D62">
            <v>750</v>
          </cell>
        </row>
        <row r="99">
          <cell r="D99">
            <v>1744</v>
          </cell>
        </row>
        <row r="155">
          <cell r="D155">
            <v>3029.22</v>
          </cell>
        </row>
        <row r="156">
          <cell r="D156">
            <v>5152</v>
          </cell>
        </row>
        <row r="157">
          <cell r="D157">
            <v>5152</v>
          </cell>
        </row>
        <row r="160">
          <cell r="D160">
            <v>5800</v>
          </cell>
        </row>
        <row r="163">
          <cell r="D163">
            <v>5800</v>
          </cell>
        </row>
      </sheetData>
      <sheetData sheetId="9" refreshError="1">
        <row r="224">
          <cell r="G224">
            <v>492.69114999999999</v>
          </cell>
        </row>
        <row r="251">
          <cell r="G251">
            <v>505.60194999999993</v>
          </cell>
        </row>
        <row r="958">
          <cell r="G958">
            <v>879.60915</v>
          </cell>
        </row>
        <row r="1219">
          <cell r="G1219">
            <v>83.95</v>
          </cell>
        </row>
        <row r="1279">
          <cell r="G1279">
            <v>164.05</v>
          </cell>
        </row>
        <row r="1794">
          <cell r="F1794">
            <v>192.45389</v>
          </cell>
        </row>
        <row r="1808">
          <cell r="F1808">
            <v>50.088949999999997</v>
          </cell>
        </row>
        <row r="1819">
          <cell r="F1819">
            <v>567.19946200000004</v>
          </cell>
        </row>
      </sheetData>
      <sheetData sheetId="10" refreshError="1">
        <row r="552">
          <cell r="F552">
            <v>299.31</v>
          </cell>
        </row>
      </sheetData>
      <sheetData sheetId="11" refreshError="1">
        <row r="183">
          <cell r="C183">
            <v>351.48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320">
          <cell r="F3320">
            <v>114.45909</v>
          </cell>
        </row>
        <row r="3329">
          <cell r="F3329">
            <v>176.85633999999999</v>
          </cell>
        </row>
        <row r="3459">
          <cell r="F3459">
            <v>737.17365130498786</v>
          </cell>
        </row>
        <row r="3512">
          <cell r="F3512">
            <v>1340.6621825396824</v>
          </cell>
        </row>
        <row r="3522">
          <cell r="F3522">
            <v>219.82928999999999</v>
          </cell>
        </row>
        <row r="3537">
          <cell r="F3537">
            <v>579.17847000000017</v>
          </cell>
        </row>
        <row r="3554">
          <cell r="F3554">
            <v>77.759999999999991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>
        <row r="1139">
          <cell r="F1139">
            <v>14642.429999999998</v>
          </cell>
        </row>
      </sheetData>
      <sheetData sheetId="48">
        <row r="224">
          <cell r="G224">
            <v>492.69114999999999</v>
          </cell>
        </row>
      </sheetData>
      <sheetData sheetId="49">
        <row r="224">
          <cell r="G224">
            <v>492.69114999999999</v>
          </cell>
        </row>
      </sheetData>
      <sheetData sheetId="50">
        <row r="183">
          <cell r="C183">
            <v>351.48</v>
          </cell>
        </row>
      </sheetData>
      <sheetData sheetId="51">
        <row r="183">
          <cell r="C183">
            <v>351.48</v>
          </cell>
        </row>
      </sheetData>
      <sheetData sheetId="52">
        <row r="183">
          <cell r="C183">
            <v>351.48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1139">
          <cell r="F1139">
            <v>14642.429999999998</v>
          </cell>
        </row>
      </sheetData>
      <sheetData sheetId="70">
        <row r="224">
          <cell r="G224">
            <v>492.69114999999999</v>
          </cell>
        </row>
      </sheetData>
      <sheetData sheetId="71">
        <row r="224">
          <cell r="G224">
            <v>492.69114999999999</v>
          </cell>
        </row>
      </sheetData>
      <sheetData sheetId="72">
        <row r="183">
          <cell r="C183">
            <v>351.48</v>
          </cell>
        </row>
      </sheetData>
      <sheetData sheetId="73">
        <row r="183">
          <cell r="C183">
            <v>351.48</v>
          </cell>
        </row>
      </sheetData>
      <sheetData sheetId="74">
        <row r="183">
          <cell r="C183">
            <v>351.48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Analisis (2)"/>
      <sheetName val="1"/>
      <sheetName val="Insumos"/>
      <sheetName val="Cubicacion"/>
      <sheetName val="Análisis"/>
      <sheetName val="Col.Amarre"/>
      <sheetName val="Escalera"/>
      <sheetName val="Muros"/>
      <sheetName val="M_O_"/>
      <sheetName val="Analisis_(2)"/>
      <sheetName val="Col_Amarre"/>
      <sheetName val="M_O_1"/>
      <sheetName val="Analisis_(2)1"/>
      <sheetName val="Col_Amarre1"/>
      <sheetName val="M_O_3"/>
      <sheetName val="Analisis_(2)3"/>
      <sheetName val="Col_Amarre3"/>
      <sheetName val="M_O_2"/>
      <sheetName val="Analisis_(2)2"/>
      <sheetName val="Col_Amarre2"/>
      <sheetName val="M_O_4"/>
      <sheetName val="Analisis_(2)4"/>
      <sheetName val="Col_Amarre4"/>
      <sheetName val="M_O_5"/>
      <sheetName val="Analisis_(2)5"/>
      <sheetName val="Col_Amarre5"/>
      <sheetName val="Cotizaciones"/>
      <sheetName val="ListaPrecios"/>
      <sheetName val="M.O. MinisterioTrabajo"/>
      <sheetName val="Documents and Setting"/>
    </sheetNames>
    <sheetDataSet>
      <sheetData sheetId="0"/>
      <sheetData sheetId="1"/>
      <sheetData sheetId="2"/>
      <sheetData sheetId="3">
        <row r="10">
          <cell r="C10">
            <v>578</v>
          </cell>
        </row>
      </sheetData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C10">
            <v>578</v>
          </cell>
        </row>
      </sheetData>
      <sheetData sheetId="16"/>
      <sheetData sheetId="17"/>
      <sheetData sheetId="18">
        <row r="10">
          <cell r="C10">
            <v>578</v>
          </cell>
        </row>
      </sheetData>
      <sheetData sheetId="19"/>
      <sheetData sheetId="20"/>
      <sheetData sheetId="21">
        <row r="10">
          <cell r="C10">
            <v>578</v>
          </cell>
        </row>
      </sheetData>
      <sheetData sheetId="22"/>
      <sheetData sheetId="23"/>
      <sheetData sheetId="24">
        <row r="10">
          <cell r="C10">
            <v>578</v>
          </cell>
        </row>
      </sheetData>
      <sheetData sheetId="25"/>
      <sheetData sheetId="26"/>
      <sheetData sheetId="27">
        <row r="10">
          <cell r="C10">
            <v>578</v>
          </cell>
        </row>
      </sheetData>
      <sheetData sheetId="28"/>
      <sheetData sheetId="29"/>
      <sheetData sheetId="30">
        <row r="10">
          <cell r="C10">
            <v>578</v>
          </cell>
        </row>
      </sheetData>
      <sheetData sheetId="3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MOS"/>
      <sheetName val="Ins 2"/>
      <sheetName val="INSU"/>
      <sheetName val="MO"/>
      <sheetName val="Herram"/>
      <sheetName val="Hoja1"/>
      <sheetName val="Hoja2"/>
      <sheetName val="Hoja3"/>
      <sheetName val="Resumen Precio Equipos"/>
      <sheetName val="O.M. y Salarios"/>
      <sheetName val="Materiales"/>
      <sheetName val="Col.Amarre"/>
      <sheetName val="Escalera"/>
      <sheetName val="Muros"/>
      <sheetName val="HORM. Y MORTEROS."/>
      <sheetName val="SALARIOS"/>
      <sheetName val="MANO DE OBRA (2)"/>
      <sheetName val="Mano de Obra"/>
      <sheetName val="MOVIMIENTO DE TIERRA"/>
      <sheetName val="M_O_"/>
      <sheetName val="RECLAMACION_3"/>
      <sheetName val="Ins_2"/>
      <sheetName val="sanitaria"/>
      <sheetName val="Análisis"/>
      <sheetName val="Sheet1"/>
      <sheetName val="Analisis Unitarios"/>
      <sheetName val="Cotz."/>
      <sheetName val="I.HORMIGON"/>
      <sheetName val="OBRAMANO"/>
      <sheetName val="EQUIPOS"/>
      <sheetName val="Analisis BC"/>
      <sheetName val="Mat"/>
      <sheetName val="anal term"/>
      <sheetName val="Analisis"/>
      <sheetName val="Alambres"/>
      <sheetName val="Varios"/>
      <sheetName val="Precios Unitarios"/>
      <sheetName val="Tuberia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a"/>
      <sheetName val="PRECIOS"/>
      <sheetName val="Análisis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analisis"/>
      <sheetName val="a"/>
      <sheetName val="Ebanisteria"/>
      <sheetName val="anal term"/>
      <sheetName val="Mat"/>
      <sheetName val="Jornal"/>
      <sheetName val="Precio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MANO DE OBRA"/>
      <sheetName val="Camiones"/>
      <sheetName val="INS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Cargas_Sociales4"/>
      <sheetName val="cuantias_qq4"/>
      <sheetName val="Cant__capabeg_rell4"/>
      <sheetName val="cant_de_ventanas_y_puertas4"/>
      <sheetName val="cant_Dimensiones_losas4"/>
      <sheetName val="cant_hormigon_armado4"/>
      <sheetName val="Base_de_datos_Res__Nicole_I4"/>
      <sheetName val="Insumos_materiales4"/>
      <sheetName val="Costos_Mano_de_Obra4"/>
      <sheetName val="Elaborac__Product_todo_costo4"/>
      <sheetName val="Tabla_Insumos_materiales4"/>
      <sheetName val="Tabla_Costos_Mano_de_Obra4"/>
      <sheetName val="Tabla_Elabor__Product_todo_cos4"/>
      <sheetName val="Ana__Horm_mexc_mort4"/>
      <sheetName val="Ana__blocks_y_termin_4"/>
      <sheetName val="Ana__pint__y_mas_4"/>
      <sheetName val="Plomeria_4"/>
      <sheetName val="Cargas_Sociales5"/>
      <sheetName val="cuantias_qq5"/>
      <sheetName val="Cant__capabeg_rell5"/>
      <sheetName val="cant_de_ventanas_y_puertas5"/>
      <sheetName val="cant_Dimensiones_losas5"/>
      <sheetName val="cant_hormigon_armado5"/>
      <sheetName val="Base_de_datos_Res__Nicole_I5"/>
      <sheetName val="Insumos_materiales5"/>
      <sheetName val="Costos_Mano_de_Obra5"/>
      <sheetName val="Elaborac__Product_todo_costo5"/>
      <sheetName val="Tabla_Insumos_materiales5"/>
      <sheetName val="Tabla_Costos_Mano_de_Obra5"/>
      <sheetName val="Tabla_Elabor__Product_todo_cos5"/>
      <sheetName val="Ana__Horm_mexc_mort5"/>
      <sheetName val="Ana__blocks_y_termin_5"/>
      <sheetName val="Ana__pint__y_mas_5"/>
      <sheetName val="Plomeria_5"/>
      <sheetName val="PRE"/>
      <sheetName val="Materiales"/>
      <sheetName val="Sheet5"/>
      <sheetName val="caseta de planta"/>
      <sheetName val="ANALISIS STO DGO"/>
      <sheetName val="Los Ángeles (Fase II)"/>
      <sheetName val="M.O."/>
      <sheetName val="ANALISIS ENTREGABLE"/>
      <sheetName val="Anal. horm."/>
      <sheetName val="Volumenes"/>
      <sheetName val="Cubicacion"/>
      <sheetName val="Pres "/>
      <sheetName val="SALARIOS"/>
      <sheetName val="LISTADO INSUMOS DEL 2000"/>
      <sheetName val="presupuesto"/>
    </sheetNames>
    <sheetDataSet>
      <sheetData sheetId="0">
        <row r="6">
          <cell r="D6">
            <v>820.26717298649987</v>
          </cell>
        </row>
      </sheetData>
      <sheetData sheetId="1">
        <row r="13">
          <cell r="O13">
            <v>50</v>
          </cell>
        </row>
      </sheetData>
      <sheetData sheetId="2">
        <row r="32">
          <cell r="J32">
            <v>120</v>
          </cell>
        </row>
      </sheetData>
      <sheetData sheetId="3">
        <row r="70">
          <cell r="D70">
            <v>3526.3227562500001</v>
          </cell>
        </row>
      </sheetData>
      <sheetData sheetId="4"/>
      <sheetData sheetId="5">
        <row r="32">
          <cell r="J32">
            <v>120</v>
          </cell>
        </row>
      </sheetData>
      <sheetData sheetId="6">
        <row r="13">
          <cell r="O13">
            <v>50</v>
          </cell>
        </row>
      </sheetData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>
        <row r="32">
          <cell r="J32">
            <v>120</v>
          </cell>
        </row>
      </sheetData>
      <sheetData sheetId="21">
        <row r="13">
          <cell r="O13">
            <v>50</v>
          </cell>
        </row>
      </sheetData>
      <sheetData sheetId="22">
        <row r="13">
          <cell r="O13">
            <v>50</v>
          </cell>
        </row>
      </sheetData>
      <sheetData sheetId="23">
        <row r="13">
          <cell r="O13">
            <v>50</v>
          </cell>
        </row>
      </sheetData>
      <sheetData sheetId="24">
        <row r="13">
          <cell r="O13">
            <v>50</v>
          </cell>
        </row>
      </sheetData>
      <sheetData sheetId="25">
        <row r="13">
          <cell r="O13">
            <v>50</v>
          </cell>
        </row>
      </sheetData>
      <sheetData sheetId="26">
        <row r="13">
          <cell r="O13">
            <v>50</v>
          </cell>
        </row>
      </sheetData>
      <sheetData sheetId="27">
        <row r="6">
          <cell r="D6">
            <v>820.26717298649999</v>
          </cell>
        </row>
      </sheetData>
      <sheetData sheetId="28">
        <row r="6">
          <cell r="D6">
            <v>820.26717298649999</v>
          </cell>
        </row>
      </sheetData>
      <sheetData sheetId="29">
        <row r="6">
          <cell r="D6">
            <v>820.26717298649999</v>
          </cell>
        </row>
      </sheetData>
      <sheetData sheetId="30">
        <row r="6">
          <cell r="D6">
            <v>820.26717298649987</v>
          </cell>
        </row>
      </sheetData>
      <sheetData sheetId="31">
        <row r="6">
          <cell r="D6">
            <v>820.26717298649999</v>
          </cell>
        </row>
      </sheetData>
      <sheetData sheetId="32">
        <row r="6">
          <cell r="D6">
            <v>820.26717298649987</v>
          </cell>
        </row>
      </sheetData>
      <sheetData sheetId="33">
        <row r="6">
          <cell r="D6">
            <v>820.26717298649999</v>
          </cell>
        </row>
      </sheetData>
      <sheetData sheetId="34">
        <row r="6">
          <cell r="D6">
            <v>820.26717298649987</v>
          </cell>
        </row>
      </sheetData>
      <sheetData sheetId="35">
        <row r="6">
          <cell r="D6">
            <v>820.26717298649987</v>
          </cell>
        </row>
      </sheetData>
      <sheetData sheetId="36">
        <row r="6">
          <cell r="D6">
            <v>820.26717298649987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>
        <row r="32">
          <cell r="J32">
            <v>120</v>
          </cell>
        </row>
      </sheetData>
      <sheetData sheetId="49">
        <row r="13">
          <cell r="O13">
            <v>50</v>
          </cell>
        </row>
      </sheetData>
      <sheetData sheetId="50">
        <row r="13">
          <cell r="O13">
            <v>50</v>
          </cell>
        </row>
      </sheetData>
      <sheetData sheetId="51">
        <row r="13">
          <cell r="O13">
            <v>50</v>
          </cell>
        </row>
      </sheetData>
      <sheetData sheetId="52">
        <row r="13">
          <cell r="O13">
            <v>50</v>
          </cell>
        </row>
      </sheetData>
      <sheetData sheetId="53">
        <row r="13">
          <cell r="O13">
            <v>50</v>
          </cell>
        </row>
      </sheetData>
      <sheetData sheetId="54">
        <row r="13">
          <cell r="O13">
            <v>50</v>
          </cell>
        </row>
      </sheetData>
      <sheetData sheetId="55">
        <row r="6">
          <cell r="D6">
            <v>820.26717298649987</v>
          </cell>
        </row>
      </sheetData>
      <sheetData sheetId="56">
        <row r="6">
          <cell r="D6">
            <v>820.26717298649987</v>
          </cell>
        </row>
      </sheetData>
      <sheetData sheetId="57">
        <row r="6">
          <cell r="D6">
            <v>820.26717298649987</v>
          </cell>
        </row>
      </sheetData>
      <sheetData sheetId="58">
        <row r="6">
          <cell r="D6">
            <v>820.26717298649987</v>
          </cell>
        </row>
      </sheetData>
      <sheetData sheetId="59">
        <row r="6">
          <cell r="D6">
            <v>820.26717298649987</v>
          </cell>
        </row>
      </sheetData>
      <sheetData sheetId="60">
        <row r="6">
          <cell r="D6">
            <v>820.26717298649987</v>
          </cell>
        </row>
      </sheetData>
      <sheetData sheetId="61" refreshError="1"/>
      <sheetData sheetId="62" refreshError="1"/>
      <sheetData sheetId="63" refreshError="1"/>
      <sheetData sheetId="64"/>
      <sheetData sheetId="65"/>
      <sheetData sheetId="66"/>
      <sheetData sheetId="67">
        <row r="70">
          <cell r="D70">
            <v>3526.3227562500001</v>
          </cell>
        </row>
      </sheetData>
      <sheetData sheetId="68">
        <row r="6">
          <cell r="D6">
            <v>820.26717298649987</v>
          </cell>
        </row>
      </sheetData>
      <sheetData sheetId="69">
        <row r="13">
          <cell r="O13">
            <v>50</v>
          </cell>
        </row>
      </sheetData>
      <sheetData sheetId="70">
        <row r="70">
          <cell r="D70">
            <v>3526.3227562500001</v>
          </cell>
        </row>
      </sheetData>
      <sheetData sheetId="71">
        <row r="6">
          <cell r="D6">
            <v>820.26717298649987</v>
          </cell>
        </row>
      </sheetData>
      <sheetData sheetId="72">
        <row r="13">
          <cell r="O13">
            <v>50</v>
          </cell>
        </row>
      </sheetData>
      <sheetData sheetId="73"/>
      <sheetData sheetId="74">
        <row r="32">
          <cell r="J32">
            <v>120</v>
          </cell>
        </row>
      </sheetData>
      <sheetData sheetId="75">
        <row r="6">
          <cell r="D6">
            <v>820.26717298649987</v>
          </cell>
        </row>
      </sheetData>
      <sheetData sheetId="76"/>
      <sheetData sheetId="77">
        <row r="32">
          <cell r="J32">
            <v>120</v>
          </cell>
        </row>
      </sheetData>
      <sheetData sheetId="78">
        <row r="6">
          <cell r="D6">
            <v>820.26717298649987</v>
          </cell>
        </row>
      </sheetData>
      <sheetData sheetId="79">
        <row r="13">
          <cell r="O13">
            <v>50</v>
          </cell>
        </row>
      </sheetData>
      <sheetData sheetId="80">
        <row r="70">
          <cell r="D70">
            <v>3526.3227562500001</v>
          </cell>
        </row>
      </sheetData>
      <sheetData sheetId="81">
        <row r="6">
          <cell r="D6">
            <v>820.26717298649987</v>
          </cell>
        </row>
      </sheetData>
      <sheetData sheetId="82">
        <row r="13">
          <cell r="O13">
            <v>50</v>
          </cell>
        </row>
      </sheetData>
      <sheetData sheetId="83">
        <row r="70">
          <cell r="D70">
            <v>3526.3227562500001</v>
          </cell>
        </row>
      </sheetData>
      <sheetData sheetId="84">
        <row r="6">
          <cell r="D6">
            <v>820.26717298649987</v>
          </cell>
        </row>
      </sheetData>
      <sheetData sheetId="85">
        <row r="6">
          <cell r="D6">
            <v>820.26717298649987</v>
          </cell>
        </row>
      </sheetData>
      <sheetData sheetId="86">
        <row r="13">
          <cell r="O13">
            <v>50</v>
          </cell>
        </row>
      </sheetData>
      <sheetData sheetId="87">
        <row r="70">
          <cell r="D70">
            <v>3526.3227562500001</v>
          </cell>
        </row>
      </sheetData>
      <sheetData sheetId="88">
        <row r="6">
          <cell r="D6">
            <v>820.26717298649987</v>
          </cell>
        </row>
      </sheetData>
      <sheetData sheetId="89">
        <row r="13">
          <cell r="O13">
            <v>50</v>
          </cell>
        </row>
      </sheetData>
      <sheetData sheetId="90"/>
      <sheetData sheetId="91">
        <row r="32">
          <cell r="J32">
            <v>120</v>
          </cell>
        </row>
      </sheetData>
      <sheetData sheetId="92">
        <row r="6">
          <cell r="D6">
            <v>820.26717298649987</v>
          </cell>
        </row>
      </sheetData>
      <sheetData sheetId="93"/>
      <sheetData sheetId="94">
        <row r="32">
          <cell r="J32">
            <v>120</v>
          </cell>
        </row>
      </sheetData>
      <sheetData sheetId="95">
        <row r="6">
          <cell r="D6">
            <v>820.26717298649987</v>
          </cell>
        </row>
      </sheetData>
      <sheetData sheetId="96">
        <row r="13">
          <cell r="O13">
            <v>50</v>
          </cell>
        </row>
      </sheetData>
      <sheetData sheetId="97">
        <row r="70">
          <cell r="D70">
            <v>3526.3227562500001</v>
          </cell>
        </row>
      </sheetData>
      <sheetData sheetId="98">
        <row r="6">
          <cell r="D6">
            <v>820.26717298649987</v>
          </cell>
        </row>
      </sheetData>
      <sheetData sheetId="99">
        <row r="13">
          <cell r="O13">
            <v>50</v>
          </cell>
        </row>
      </sheetData>
      <sheetData sheetId="100">
        <row r="70">
          <cell r="D70">
            <v>3526.3227562500001</v>
          </cell>
        </row>
      </sheetData>
      <sheetData sheetId="101">
        <row r="6">
          <cell r="D6">
            <v>820.26717298649987</v>
          </cell>
        </row>
      </sheetData>
      <sheetData sheetId="102">
        <row r="6">
          <cell r="D6">
            <v>820.26717298649987</v>
          </cell>
        </row>
      </sheetData>
      <sheetData sheetId="103">
        <row r="13">
          <cell r="O13">
            <v>50</v>
          </cell>
        </row>
      </sheetData>
      <sheetData sheetId="104">
        <row r="70">
          <cell r="D70">
            <v>3526.3227562500001</v>
          </cell>
        </row>
      </sheetData>
      <sheetData sheetId="105">
        <row r="6">
          <cell r="D6">
            <v>820.26717298649987</v>
          </cell>
        </row>
      </sheetData>
      <sheetData sheetId="106">
        <row r="13">
          <cell r="O13">
            <v>50</v>
          </cell>
        </row>
      </sheetData>
      <sheetData sheetId="107"/>
      <sheetData sheetId="108">
        <row r="32">
          <cell r="J32">
            <v>120</v>
          </cell>
        </row>
      </sheetData>
      <sheetData sheetId="109">
        <row r="6">
          <cell r="D6">
            <v>820.26717298649987</v>
          </cell>
        </row>
      </sheetData>
      <sheetData sheetId="110"/>
      <sheetData sheetId="111">
        <row r="32">
          <cell r="J32">
            <v>120</v>
          </cell>
        </row>
      </sheetData>
      <sheetData sheetId="112">
        <row r="6">
          <cell r="D6">
            <v>820.26717298649987</v>
          </cell>
        </row>
      </sheetData>
      <sheetData sheetId="113">
        <row r="13">
          <cell r="O13">
            <v>50</v>
          </cell>
        </row>
      </sheetData>
      <sheetData sheetId="114">
        <row r="70">
          <cell r="D70">
            <v>3526.3227562500001</v>
          </cell>
        </row>
      </sheetData>
      <sheetData sheetId="115">
        <row r="6">
          <cell r="D6">
            <v>820.26717298649987</v>
          </cell>
        </row>
      </sheetData>
      <sheetData sheetId="116">
        <row r="13">
          <cell r="O13">
            <v>50</v>
          </cell>
        </row>
      </sheetData>
      <sheetData sheetId="117">
        <row r="70">
          <cell r="D70">
            <v>3526.3227562500001</v>
          </cell>
        </row>
      </sheetData>
      <sheetData sheetId="118">
        <row r="6">
          <cell r="D6">
            <v>820.26717298649987</v>
          </cell>
        </row>
      </sheetData>
      <sheetData sheetId="119">
        <row r="6">
          <cell r="D6">
            <v>820.26717298649987</v>
          </cell>
        </row>
      </sheetData>
      <sheetData sheetId="120">
        <row r="13">
          <cell r="O13">
            <v>50</v>
          </cell>
        </row>
      </sheetData>
      <sheetData sheetId="121">
        <row r="70">
          <cell r="D70">
            <v>3526.3227562500001</v>
          </cell>
        </row>
      </sheetData>
      <sheetData sheetId="122">
        <row r="6">
          <cell r="D6">
            <v>820.26717298649987</v>
          </cell>
        </row>
      </sheetData>
      <sheetData sheetId="123">
        <row r="13">
          <cell r="O13">
            <v>50</v>
          </cell>
        </row>
      </sheetData>
      <sheetData sheetId="124"/>
      <sheetData sheetId="125">
        <row r="32">
          <cell r="J32">
            <v>120</v>
          </cell>
        </row>
      </sheetData>
      <sheetData sheetId="126">
        <row r="6">
          <cell r="D6">
            <v>820.26717298649987</v>
          </cell>
        </row>
      </sheetData>
      <sheetData sheetId="127"/>
      <sheetData sheetId="128">
        <row r="32">
          <cell r="J32">
            <v>120</v>
          </cell>
        </row>
      </sheetData>
      <sheetData sheetId="129">
        <row r="6">
          <cell r="D6">
            <v>820.26717298649987</v>
          </cell>
        </row>
      </sheetData>
      <sheetData sheetId="130"/>
      <sheetData sheetId="131">
        <row r="70">
          <cell r="D70">
            <v>3526.3227562500001</v>
          </cell>
        </row>
      </sheetData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32">
          <cell r="J32">
            <v>120</v>
          </cell>
        </row>
      </sheetData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Obra de Mano"/>
      <sheetName val="Mezcla"/>
      <sheetName val="insumo"/>
      <sheetName val="exteriores"/>
      <sheetName val="V.Tierras A"/>
      <sheetName val="mov. tierra"/>
      <sheetName val="Análisis de Precios"/>
      <sheetName val="Mano de Obra"/>
      <sheetName val="Subcontratos"/>
      <sheetName val="Analisis "/>
      <sheetName val="Analisis H.A. 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Sheet4"/>
      <sheetName val="Sheet5"/>
      <sheetName val="caseta de planta"/>
      <sheetName val="Prec_4"/>
      <sheetName val="Ana_term4"/>
      <sheetName val="PRESUP_4"/>
      <sheetName val="Prec_5"/>
      <sheetName val="Ana_term5"/>
      <sheetName val="PRESUP_5"/>
      <sheetName val="V_Tierras_A"/>
      <sheetName val="V_Tierras_A1"/>
      <sheetName val="V_Tierras_A2"/>
      <sheetName val="V_Tierras_A3"/>
      <sheetName val="Análisis"/>
      <sheetName val="Analisis Unitarios"/>
      <sheetName val="Cargas Sociales"/>
      <sheetName val="Datos a Project"/>
      <sheetName val="Tarifas de Alquiler de Equipo"/>
      <sheetName val="V_Tierras_A4"/>
      <sheetName val="V_Tierras_A5"/>
      <sheetName val="partidas opcion#1"/>
      <sheetName val="MO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m.o."/>
      <sheetName val="INS"/>
      <sheetName val="Rndmto"/>
      <sheetName val="R.A.U."/>
      <sheetName val="Materiales"/>
      <sheetName val="ANALISIS H-A "/>
      <sheetName val="mov. de tierra"/>
      <sheetName val="Analisis (2)"/>
      <sheetName val="ANALISIS STO DGO"/>
      <sheetName val="Part. No Ejecutables"/>
      <sheetName val="PU-B-GS"/>
      <sheetName val="Rendimientos OM"/>
      <sheetName val="Ana"/>
      <sheetName val="med.mov.de tierras2"/>
      <sheetName val="Ana. blocks y termin."/>
      <sheetName val="Costos Mano de Obra"/>
      <sheetName val="Insumos materiales"/>
      <sheetName val="Ana. Horm mexc mort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>
        <row r="32">
          <cell r="C32">
            <v>157</v>
          </cell>
        </row>
      </sheetData>
      <sheetData sheetId="6">
        <row r="32">
          <cell r="C32">
            <v>157</v>
          </cell>
        </row>
      </sheetData>
      <sheetData sheetId="7" refreshError="1"/>
      <sheetData sheetId="8">
        <row r="32">
          <cell r="C32">
            <v>157</v>
          </cell>
        </row>
      </sheetData>
      <sheetData sheetId="9">
        <row r="32">
          <cell r="C32">
            <v>157</v>
          </cell>
        </row>
      </sheetData>
      <sheetData sheetId="10">
        <row r="32">
          <cell r="C32">
            <v>157</v>
          </cell>
        </row>
      </sheetData>
      <sheetData sheetId="11">
        <row r="32">
          <cell r="C32">
            <v>157</v>
          </cell>
        </row>
      </sheetData>
      <sheetData sheetId="12">
        <row r="32">
          <cell r="C32">
            <v>157</v>
          </cell>
        </row>
      </sheetData>
      <sheetData sheetId="13">
        <row r="32">
          <cell r="C32">
            <v>157</v>
          </cell>
        </row>
      </sheetData>
      <sheetData sheetId="14">
        <row r="32">
          <cell r="C32">
            <v>157</v>
          </cell>
        </row>
      </sheetData>
      <sheetData sheetId="15">
        <row r="32">
          <cell r="C32">
            <v>157</v>
          </cell>
        </row>
      </sheetData>
      <sheetData sheetId="16">
        <row r="32">
          <cell r="C32">
            <v>157</v>
          </cell>
        </row>
      </sheetData>
      <sheetData sheetId="17">
        <row r="32">
          <cell r="C32">
            <v>157</v>
          </cell>
        </row>
      </sheetData>
      <sheetData sheetId="18">
        <row r="32">
          <cell r="C32">
            <v>157</v>
          </cell>
        </row>
      </sheetData>
      <sheetData sheetId="19">
        <row r="32">
          <cell r="C32">
            <v>157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32">
          <cell r="C32">
            <v>157</v>
          </cell>
        </row>
      </sheetData>
      <sheetData sheetId="42">
        <row r="32">
          <cell r="C32">
            <v>157</v>
          </cell>
        </row>
      </sheetData>
      <sheetData sheetId="43">
        <row r="32">
          <cell r="C32">
            <v>157</v>
          </cell>
        </row>
      </sheetData>
      <sheetData sheetId="44">
        <row r="32">
          <cell r="C32">
            <v>157</v>
          </cell>
        </row>
      </sheetData>
      <sheetData sheetId="45">
        <row r="32">
          <cell r="C32">
            <v>157</v>
          </cell>
        </row>
      </sheetData>
      <sheetData sheetId="46">
        <row r="32">
          <cell r="C32">
            <v>157</v>
          </cell>
        </row>
      </sheetData>
      <sheetData sheetId="47">
        <row r="32">
          <cell r="C32">
            <v>157</v>
          </cell>
        </row>
      </sheetData>
      <sheetData sheetId="48">
        <row r="32">
          <cell r="C32">
            <v>157</v>
          </cell>
        </row>
      </sheetData>
      <sheetData sheetId="49">
        <row r="32">
          <cell r="C32">
            <v>157</v>
          </cell>
        </row>
      </sheetData>
      <sheetData sheetId="50">
        <row r="32">
          <cell r="C32">
            <v>157</v>
          </cell>
        </row>
      </sheetData>
      <sheetData sheetId="51">
        <row r="32">
          <cell r="C32">
            <v>157</v>
          </cell>
        </row>
      </sheetData>
      <sheetData sheetId="52">
        <row r="32">
          <cell r="C32">
            <v>157</v>
          </cell>
        </row>
      </sheetData>
      <sheetData sheetId="53" refreshError="1"/>
      <sheetData sheetId="54" refreshError="1"/>
      <sheetData sheetId="55" refreshError="1"/>
      <sheetData sheetId="56">
        <row r="32">
          <cell r="C32">
            <v>157</v>
          </cell>
        </row>
      </sheetData>
      <sheetData sheetId="57">
        <row r="32">
          <cell r="C32">
            <v>157</v>
          </cell>
        </row>
      </sheetData>
      <sheetData sheetId="58">
        <row r="32">
          <cell r="C32">
            <v>157</v>
          </cell>
        </row>
      </sheetData>
      <sheetData sheetId="59">
        <row r="32">
          <cell r="C32">
            <v>157</v>
          </cell>
        </row>
      </sheetData>
      <sheetData sheetId="60">
        <row r="32">
          <cell r="C32">
            <v>157</v>
          </cell>
        </row>
      </sheetData>
      <sheetData sheetId="61">
        <row r="32">
          <cell r="C32">
            <v>157</v>
          </cell>
        </row>
      </sheetData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32">
          <cell r="C32">
            <v>157</v>
          </cell>
        </row>
      </sheetData>
      <sheetData sheetId="72"/>
      <sheetData sheetId="73" refreshError="1"/>
      <sheetData sheetId="74" refreshError="1"/>
      <sheetData sheetId="75">
        <row r="32">
          <cell r="C32">
            <v>157</v>
          </cell>
        </row>
      </sheetData>
      <sheetData sheetId="76">
        <row r="32">
          <cell r="C32">
            <v>157</v>
          </cell>
        </row>
      </sheetData>
      <sheetData sheetId="77">
        <row r="32">
          <cell r="C32">
            <v>157</v>
          </cell>
        </row>
      </sheetData>
      <sheetData sheetId="78"/>
      <sheetData sheetId="79">
        <row r="32">
          <cell r="C32">
            <v>157</v>
          </cell>
        </row>
      </sheetData>
      <sheetData sheetId="80">
        <row r="32">
          <cell r="C32">
            <v>157</v>
          </cell>
        </row>
      </sheetData>
      <sheetData sheetId="81">
        <row r="32">
          <cell r="C32">
            <v>157</v>
          </cell>
        </row>
      </sheetData>
      <sheetData sheetId="82">
        <row r="32">
          <cell r="C32">
            <v>157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Sheet1"/>
      <sheetName val="capilla"/>
      <sheetName val="ESTRUCT"/>
      <sheetName val="Analisis Unit. "/>
      <sheetName val="Cargas Sociales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artidas def."/>
      <sheetName val="Mem de Calculo"/>
      <sheetName val="ANALISIS  DE PARTIDAS"/>
      <sheetName val="Contratista"/>
      <sheetName val="Contratista 2"/>
      <sheetName val="A-BASICOS"/>
      <sheetName val="Mat"/>
      <sheetName val="Pu-Sanit."/>
      <sheetName val="PRESUPUESTO"/>
      <sheetName val="Sheet4"/>
      <sheetName val="Sheet5"/>
      <sheetName val="análisis de precios"/>
      <sheetName val="caseta de planta"/>
      <sheetName val="analisis de costo"/>
      <sheetName val="Mano Obra"/>
      <sheetName val="anal term"/>
      <sheetName val="a"/>
      <sheetName val="materiales"/>
      <sheetName val="MATERIALES LISTADO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11">
          <cell r="B11">
            <v>0</v>
          </cell>
        </row>
      </sheetData>
      <sheetData sheetId="60">
        <row r="11">
          <cell r="B11">
            <v>0</v>
          </cell>
        </row>
      </sheetData>
      <sheetData sheetId="61">
        <row r="11">
          <cell r="B11">
            <v>0</v>
          </cell>
        </row>
      </sheetData>
      <sheetData sheetId="62">
        <row r="11">
          <cell r="B11">
            <v>0</v>
          </cell>
        </row>
      </sheetData>
      <sheetData sheetId="63">
        <row r="11">
          <cell r="B11">
            <v>0</v>
          </cell>
        </row>
      </sheetData>
      <sheetData sheetId="64">
        <row r="11">
          <cell r="B11">
            <v>0</v>
          </cell>
        </row>
      </sheetData>
      <sheetData sheetId="65">
        <row r="11">
          <cell r="B11">
            <v>0</v>
          </cell>
        </row>
      </sheetData>
      <sheetData sheetId="66">
        <row r="11">
          <cell r="B11">
            <v>0</v>
          </cell>
        </row>
      </sheetData>
      <sheetData sheetId="67">
        <row r="11">
          <cell r="B11">
            <v>0</v>
          </cell>
        </row>
      </sheetData>
      <sheetData sheetId="68">
        <row r="11">
          <cell r="B11">
            <v>0</v>
          </cell>
        </row>
      </sheetData>
      <sheetData sheetId="69">
        <row r="11">
          <cell r="B11">
            <v>0</v>
          </cell>
        </row>
      </sheetData>
      <sheetData sheetId="70">
        <row r="11">
          <cell r="B11">
            <v>0</v>
          </cell>
        </row>
      </sheetData>
      <sheetData sheetId="71">
        <row r="11">
          <cell r="B11">
            <v>0</v>
          </cell>
        </row>
      </sheetData>
      <sheetData sheetId="72">
        <row r="11">
          <cell r="B11">
            <v>0</v>
          </cell>
        </row>
      </sheetData>
      <sheetData sheetId="73">
        <row r="11">
          <cell r="B11">
            <v>0</v>
          </cell>
        </row>
      </sheetData>
      <sheetData sheetId="74">
        <row r="11">
          <cell r="B11">
            <v>0</v>
          </cell>
        </row>
      </sheetData>
      <sheetData sheetId="75">
        <row r="11">
          <cell r="B11">
            <v>0</v>
          </cell>
        </row>
      </sheetData>
      <sheetData sheetId="76"/>
      <sheetData sheetId="77">
        <row r="11">
          <cell r="B11">
            <v>0</v>
          </cell>
        </row>
      </sheetData>
      <sheetData sheetId="78">
        <row r="11">
          <cell r="B11">
            <v>0</v>
          </cell>
        </row>
      </sheetData>
      <sheetData sheetId="79">
        <row r="11">
          <cell r="B11">
            <v>0</v>
          </cell>
        </row>
      </sheetData>
      <sheetData sheetId="80">
        <row r="11">
          <cell r="B11">
            <v>0</v>
          </cell>
        </row>
      </sheetData>
      <sheetData sheetId="8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M_O_"/>
      <sheetName val="Ana__blocks_y_termin_"/>
      <sheetName val="Costos_Mano_de_Obra"/>
      <sheetName val="Insumos_materiales"/>
      <sheetName val="Ana__Horm_mexc_mort"/>
      <sheetName val="Análisis_de_Precios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  <sheetName val="INSU"/>
      <sheetName val="MO"/>
      <sheetName val="Mov. Tierra"/>
      <sheetName val="Personalizar"/>
      <sheetName val="a"/>
      <sheetName val="Col_Carga4"/>
      <sheetName val="Col_Carga_(2)4"/>
      <sheetName val="Col_Amarre4"/>
      <sheetName val="Col_Amarre_(2)4"/>
      <sheetName val="Vga_Carga4"/>
      <sheetName val="Vga_Carga_(2)4"/>
      <sheetName val="Vga_Amarre4"/>
      <sheetName val="Vga_Amarre_(2)4"/>
      <sheetName val="Losa_Entrep_4"/>
      <sheetName val="Losa_Entrep__(2)4"/>
      <sheetName val="M_O_4"/>
      <sheetName val="Ana__blocks_y_termin_4"/>
      <sheetName val="Costos_Mano_de_Obra4"/>
      <sheetName val="Insumos_materiales4"/>
      <sheetName val="Ana__Horm_mexc_mort4"/>
      <sheetName val="Análisis_de_Precios4"/>
      <sheetName val="Col_Carga5"/>
      <sheetName val="Col_Carga_(2)5"/>
      <sheetName val="Col_Amarre5"/>
      <sheetName val="Col_Amarre_(2)5"/>
      <sheetName val="Vga_Carga5"/>
      <sheetName val="Vga_Carga_(2)5"/>
      <sheetName val="Vga_Amarre5"/>
      <sheetName val="Vga_Amarre_(2)5"/>
      <sheetName val="Losa_Entrep_5"/>
      <sheetName val="Losa_Entrep__(2)5"/>
      <sheetName val="M_O_5"/>
      <sheetName val="Ana__blocks_y_termin_5"/>
      <sheetName val="Costos_Mano_de_Obra5"/>
      <sheetName val="Insumos_materiales5"/>
      <sheetName val="Ana__Horm_mexc_mort5"/>
      <sheetName val="Análisis_de_Precios5"/>
      <sheetName val="Partidas def."/>
      <sheetName val="Mem de Calculo"/>
      <sheetName val="ANALISIS  DE PARTIDAS"/>
      <sheetName val="Contratista"/>
      <sheetName val="Contratista 2"/>
      <sheetName val="listado equipos a utilizar"/>
      <sheetName val="Analisis Unit. "/>
      <sheetName val="Cargas Sociales"/>
      <sheetName val="Mat"/>
      <sheetName val="MATERIALES"/>
      <sheetName val="OBRAMANO"/>
      <sheetName val="EQUIPOS"/>
      <sheetName val="analisis de costo"/>
      <sheetName val="analisis de pu"/>
      <sheetName val="anal term"/>
      <sheetName val="presup"/>
      <sheetName val="Cotz."/>
      <sheetName val="insumo"/>
      <sheetName val="mezcla"/>
      <sheetName val="Mano de Obra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9">
          <cell r="J9">
            <v>0</v>
          </cell>
        </row>
      </sheetData>
      <sheetData sheetId="28"/>
      <sheetData sheetId="29"/>
      <sheetData sheetId="30">
        <row r="9">
          <cell r="J9">
            <v>0</v>
          </cell>
        </row>
      </sheetData>
      <sheetData sheetId="31">
        <row r="9">
          <cell r="J9">
            <v>0</v>
          </cell>
        </row>
      </sheetData>
      <sheetData sheetId="32">
        <row r="9">
          <cell r="J9">
            <v>0</v>
          </cell>
        </row>
      </sheetData>
      <sheetData sheetId="33"/>
      <sheetData sheetId="34">
        <row r="9">
          <cell r="J9">
            <v>0</v>
          </cell>
        </row>
      </sheetData>
      <sheetData sheetId="35">
        <row r="9">
          <cell r="J9">
            <v>0</v>
          </cell>
        </row>
      </sheetData>
      <sheetData sheetId="36"/>
      <sheetData sheetId="37">
        <row r="9">
          <cell r="J9">
            <v>0</v>
          </cell>
        </row>
      </sheetData>
      <sheetData sheetId="38">
        <row r="9">
          <cell r="J9">
            <v>0</v>
          </cell>
        </row>
      </sheetData>
      <sheetData sheetId="39">
        <row r="9">
          <cell r="J9">
            <v>0</v>
          </cell>
        </row>
      </sheetData>
      <sheetData sheetId="40"/>
      <sheetData sheetId="41">
        <row r="9">
          <cell r="J9">
            <v>0</v>
          </cell>
        </row>
      </sheetData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>
        <row r="9">
          <cell r="J9">
            <v>0</v>
          </cell>
        </row>
      </sheetData>
      <sheetData sheetId="52">
        <row r="9">
          <cell r="J9">
            <v>0</v>
          </cell>
        </row>
      </sheetData>
      <sheetData sheetId="53"/>
      <sheetData sheetId="54"/>
      <sheetData sheetId="55">
        <row r="9">
          <cell r="J9">
            <v>0</v>
          </cell>
        </row>
      </sheetData>
      <sheetData sheetId="56">
        <row r="9">
          <cell r="J9">
            <v>0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16">
          <cell r="D16" t="str">
            <v>Pie</v>
          </cell>
        </row>
      </sheetData>
      <sheetData sheetId="123">
        <row r="19">
          <cell r="B19" t="str">
            <v>Alimentador THHN #12 Fase</v>
          </cell>
        </row>
      </sheetData>
      <sheetData sheetId="124"/>
      <sheetData sheetId="125"/>
      <sheetData sheetId="126"/>
      <sheetData sheetId="127">
        <row r="16">
          <cell r="D16" t="str">
            <v>Pie</v>
          </cell>
        </row>
      </sheetData>
      <sheetData sheetId="128">
        <row r="19">
          <cell r="B19" t="str">
            <v>Alimentador THHN #12 Fase</v>
          </cell>
        </row>
      </sheetData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Col.Amarre"/>
      <sheetName val="Escalera"/>
      <sheetName val="Muros"/>
      <sheetName val="Análisis"/>
      <sheetName val="Precio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  <sheetName val="materiales"/>
      <sheetName val="Ana"/>
      <sheetName val="Soportes_Grales_Controles_de_O4"/>
      <sheetName val="Cotz_4"/>
      <sheetName val="Indirectos_(2)4"/>
      <sheetName val="Indirectos_Ejec_4"/>
      <sheetName val="Pres-Ejec_4"/>
      <sheetName val="Pedido_Unit_4"/>
      <sheetName val="Pedido_Masivo_4"/>
      <sheetName val="Soporte_Pedido_Unit_4"/>
      <sheetName val="Soporte_Pedido_Masivo_4"/>
      <sheetName val="Partidas_No_Contempladas4"/>
      <sheetName val="Col_Amarre4"/>
      <sheetName val="Soportes_Grales_Controles_de_O5"/>
      <sheetName val="Cotz_5"/>
      <sheetName val="Indirectos_(2)5"/>
      <sheetName val="Indirectos_Ejec_5"/>
      <sheetName val="Pres-Ejec_5"/>
      <sheetName val="Pedido_Unit_5"/>
      <sheetName val="Pedido_Masivo_5"/>
      <sheetName val="Soporte_Pedido_Unit_5"/>
      <sheetName val="Soporte_Pedido_Masivo_5"/>
      <sheetName val="Partidas_No_Contempladas5"/>
      <sheetName val="Col_Amarre5"/>
      <sheetName val="Insumos"/>
      <sheetName val="Análisis de Precios"/>
      <sheetName val="MANT.TRANSITO"/>
      <sheetName val="Cashflow"/>
      <sheetName val="Costo Venta"/>
      <sheetName val="OBRAMANO"/>
      <sheetName val="EQUIPOS"/>
      <sheetName val="Mat"/>
      <sheetName val="Resumen Precio Equipos"/>
      <sheetName val="o.m. y salarios"/>
      <sheetName val="Mezcla"/>
      <sheetName val="insumo"/>
      <sheetName val="CUBICACION "/>
      <sheetName val="qqVgas"/>
      <sheetName val="Analisis Unitarios"/>
      <sheetName val="presupuesto"/>
      <sheetName val="MO"/>
      <sheetName val="a"/>
      <sheetName val="INS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/>
      <sheetData sheetId="97"/>
      <sheetData sheetId="98" refreshError="1"/>
      <sheetData sheetId="99" refreshError="1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Cotz."/>
      <sheetName val="Col.Amarre"/>
      <sheetName val="Escalera"/>
      <sheetName val="Muros"/>
      <sheetName val="analisis"/>
      <sheetName val="Analisis_albañileria"/>
      <sheetName val="Analisis_Electrico"/>
      <sheetName val="qqLosa1_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  <sheetName val="Insumos"/>
      <sheetName val="Análisis de Precios"/>
      <sheetName val="Rendimientos OM"/>
      <sheetName val="Ana. blocks y termin."/>
      <sheetName val="Costos Mano de Obra"/>
      <sheetName val="Insumos materiales"/>
      <sheetName val="Ana. Horm mexc mort"/>
      <sheetName val="Analisis_albañileria4"/>
      <sheetName val="Analisis_Electrico4"/>
      <sheetName val="qqLosa1_4"/>
      <sheetName val="Cotz_4"/>
      <sheetName val="Col_Amarre4"/>
      <sheetName val="Analisis_albañileria5"/>
      <sheetName val="Analisis_Electrico5"/>
      <sheetName val="qqLosa1_5"/>
      <sheetName val="Cotz_5"/>
      <sheetName val="Col_Amarre5"/>
      <sheetName val="Mat"/>
      <sheetName val="anal term"/>
      <sheetName val="analisis sto dgo"/>
      <sheetName val="MATERIALES LISTADO"/>
      <sheetName val="Jornal"/>
      <sheetName val="Anal. horm."/>
      <sheetName val="PU-Elect."/>
      <sheetName val="Ana-Sanit."/>
      <sheetName val="Pu-Sanit."/>
      <sheetName val="V.Tierras A"/>
      <sheetName val="analisis de costo"/>
      <sheetName val="a"/>
      <sheetName val="CUBICACION"/>
      <sheetName val="Analisi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</sheetNames>
    <sheetDataSet>
      <sheetData sheetId="0"/>
      <sheetData sheetId="1"/>
      <sheetData sheetId="2"/>
      <sheetData sheetId="3"/>
      <sheetData sheetId="4"/>
      <sheetData sheetId="5"/>
      <sheetData sheetId="6">
        <row r="23">
          <cell r="G23">
            <v>1.3036438662750036</v>
          </cell>
        </row>
      </sheetData>
      <sheetData sheetId="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analisis_sto_dgo1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analisis_sto_dgo"/>
      <sheetName val="Precio"/>
      <sheetName val="Resumen Precio Equipos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Insumos"/>
      <sheetName val="Análisis de Precios"/>
      <sheetName val="analisis"/>
      <sheetName val="Sheet4"/>
      <sheetName val="Sheet5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analisis_sto_dgo2"/>
      <sheetName val="EST_N__DE_OVANDO_CENTRAL_(MOD__"/>
      <sheetName val="MANO DE OBRA Y TARIFAS"/>
      <sheetName val="ana-sanit."/>
      <sheetName val="ANALISIS H-A "/>
      <sheetName val="Jornal"/>
      <sheetName val="Pasarela de L=60.00"/>
      <sheetName val="electrico"/>
      <sheetName val="anal term"/>
      <sheetName val="Anal. horm."/>
      <sheetName val="Mat"/>
      <sheetName val="a"/>
      <sheetName val="Ins"/>
      <sheetName val="Zap E"/>
      <sheetName val="Sheet1"/>
      <sheetName val="Analisis (2)"/>
      <sheetName val="Los Ángeles (Fase II)"/>
      <sheetName val="listado equipos a utilizar"/>
      <sheetName val="OBRAMANO"/>
      <sheetName val="Ins 2"/>
      <sheetName val="qqVgas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"/>
      <sheetName val="M.O."/>
      <sheetName val="Ins 2"/>
      <sheetName val="Insumos"/>
      <sheetName val="Analisis Unitarios"/>
      <sheetName val="Cargas Sociales"/>
      <sheetName val="Datos a Project"/>
      <sheetName val="Tarifas de Alquiler de Equipo"/>
      <sheetName val="Analisis_Contrato"/>
      <sheetName val="M_O_"/>
      <sheetName val="Ins_2"/>
      <sheetName val="Analisis_Unitarios"/>
      <sheetName val="Cargas_Sociales"/>
      <sheetName val="Datos_a_Project"/>
      <sheetName val="Tarifas_de_Alquiler_de_Equipo"/>
      <sheetName val="Analisis_Contrato1"/>
      <sheetName val="M_O_1"/>
      <sheetName val="Ins_21"/>
      <sheetName val="Analisis_Unitarios1"/>
      <sheetName val="Cargas_Sociales1"/>
      <sheetName val="Datos_a_Project1"/>
      <sheetName val="Tarifas_de_Alquiler_de_Equipo1"/>
      <sheetName val="Analisis_Contrato2"/>
      <sheetName val="M_O_2"/>
      <sheetName val="Ins_22"/>
      <sheetName val="Analisis_Unitarios2"/>
      <sheetName val="Cargas_Sociales2"/>
      <sheetName val="Datos_a_Project2"/>
      <sheetName val="Tarifas_de_Alquiler_de_Equipo2"/>
      <sheetName val="Analisis_Contrato3"/>
      <sheetName val="M_O_3"/>
      <sheetName val="Ins_23"/>
      <sheetName val="Analisis_Unitarios3"/>
      <sheetName val="Cargas_Sociales3"/>
      <sheetName val="Datos_a_Project3"/>
      <sheetName val="Tarifas_de_Alquiler_de_Equipo3"/>
      <sheetName val="datos"/>
      <sheetName val="Analisis_Contrato4"/>
      <sheetName val="M_O_4"/>
      <sheetName val="Ins_24"/>
      <sheetName val="Analisis_Unitarios4"/>
      <sheetName val="Cargas_Sociales4"/>
      <sheetName val="Datos_a_Project4"/>
      <sheetName val="Tarifas_de_Alquiler_de_Equipo4"/>
      <sheetName val="Analisis_Contrato5"/>
      <sheetName val="M_O_5"/>
      <sheetName val="Ins_25"/>
      <sheetName val="Analisis_Unitarios5"/>
      <sheetName val="Cargas_Sociales5"/>
      <sheetName val="Datos_a_Project5"/>
      <sheetName val="Tarifas_de_Alquiler_de_Equipo5"/>
      <sheetName val="Ebanisteria"/>
      <sheetName val="Precios"/>
      <sheetName val="MANO DE OBRA Y TARIFAS"/>
      <sheetName val="MATERIALES LISTADO"/>
      <sheetName val="capilla"/>
      <sheetName val="CUBICACION "/>
      <sheetName val="MO ELECTRICISTA"/>
      <sheetName val="M.O Y Rendtos"/>
      <sheetName val="Analisis de Costos"/>
      <sheetName val="ANALISIS NUEVOS"/>
      <sheetName val="ANA"/>
      <sheetName val="PRE"/>
      <sheetName val="Resumen Precio Equipos"/>
      <sheetName val="análisis"/>
      <sheetName val="Los Ángeles (Fase II)"/>
      <sheetName val="Sheet4"/>
      <sheetName val="Sheet5"/>
      <sheetName val="Análisis de Precios"/>
      <sheetName val="caseta de planta"/>
      <sheetName val="MANT.TRANSITO"/>
    </sheetNames>
    <sheetDataSet>
      <sheetData sheetId="0">
        <row r="11">
          <cell r="C11">
            <v>268</v>
          </cell>
        </row>
      </sheetData>
      <sheetData sheetId="1">
        <row r="11">
          <cell r="C11">
            <v>268</v>
          </cell>
        </row>
        <row r="16">
          <cell r="B16">
            <v>4387.5</v>
          </cell>
        </row>
        <row r="20">
          <cell r="C20">
            <v>511</v>
          </cell>
        </row>
        <row r="21">
          <cell r="C21">
            <v>639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 Desvio Alcant.  Potable"/>
      <sheetName val="Hoja1"/>
      <sheetName val="Const. desvio alc. pot. M. gome"/>
      <sheetName val="Oficio"/>
    </sheetNames>
    <sheetDataSet>
      <sheetData sheetId="0">
        <row r="49">
          <cell r="I49">
            <v>125.8</v>
          </cell>
        </row>
      </sheetData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  <sheetName val="M.O."/>
      <sheetName val="Ins"/>
      <sheetName val="MO"/>
      <sheetName val="EQUIPOS"/>
      <sheetName val="PRE Desvio Alcant.  Potable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Primer_nivel1"/>
      <sheetName val="Segundo_nivel1"/>
      <sheetName val="Tercer_Nivel1"/>
      <sheetName val="Cuarto_Nivel1"/>
      <sheetName val="Total_4_Niveles1"/>
      <sheetName val="Resumen_para_Microsoft_Project1"/>
      <sheetName val="Suposic__Vta_ETAPA_A_con_solar1"/>
      <sheetName val="Supc__Vta_ETAPA_A_&amp;_B__c-_sola1"/>
      <sheetName val="Supc__Vta_tres_etapas_c-solar1"/>
      <sheetName val="Evaluacion_Mat__por_intercambi1"/>
      <sheetName val="M_O_1"/>
      <sheetName val="PRE_Desvio_Alcant___Potable1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imer_nivel"/>
      <sheetName val="Segundo_nivel"/>
      <sheetName val="Tercer_Nivel"/>
      <sheetName val="Cuarto_Nivel"/>
      <sheetName val="Total_4_Niveles"/>
      <sheetName val="Resumen_para_Microsoft_Project"/>
      <sheetName val="Suposic__Vta_ETAPA_A_con_solar"/>
      <sheetName val="Supc__Vta_ETAPA_A_&amp;_B__c-_solar"/>
      <sheetName val="Supc__Vta_tres_etapas_c-solar"/>
      <sheetName val="Evaluacion_Mat__por_intercambio"/>
      <sheetName val="M_O_"/>
      <sheetName val="PRE_Desvio_Alcant___Potable"/>
      <sheetName val="Insumos"/>
      <sheetName val="Análisis de Precios"/>
      <sheetName val="Análisis_de_Precios"/>
      <sheetName val="Análisis_de_Precios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Primer_nivel2"/>
      <sheetName val="Segundo_nivel2"/>
      <sheetName val="Tercer_Nivel2"/>
      <sheetName val="Cuarto_Nivel2"/>
      <sheetName val="Total_4_Niveles2"/>
      <sheetName val="Resumen_para_Microsoft_Project2"/>
      <sheetName val="Suposic__Vta_ETAPA_A_con_solar2"/>
      <sheetName val="Supc__Vta_ETAPA_A_&amp;_B__c-_sola2"/>
      <sheetName val="Supc__Vta_tres_etapas_c-solar2"/>
      <sheetName val="Evaluacion_Mat__por_intercambi2"/>
      <sheetName val="M_O_2"/>
      <sheetName val="PRE_Desvio_Alcant___Potable2"/>
      <sheetName val="Análisis_de_Precios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Primer_nivel3"/>
      <sheetName val="Segundo_nivel3"/>
      <sheetName val="Tercer_Nivel3"/>
      <sheetName val="Cuarto_Nivel3"/>
      <sheetName val="Total_4_Niveles3"/>
      <sheetName val="Resumen_para_Microsoft_Project3"/>
      <sheetName val="Suposic__Vta_ETAPA_A_con_solar3"/>
      <sheetName val="Supc__Vta_ETAPA_A_&amp;_B__c-_sola3"/>
      <sheetName val="Supc__Vta_tres_etapas_c-solar3"/>
      <sheetName val="Evaluacion_Mat__por_intercambi3"/>
      <sheetName val="M_O_3"/>
      <sheetName val="PRE_Desvio_Alcant___Potable3"/>
      <sheetName val="Análisis_de_Precios3"/>
      <sheetName val="MATERIALES LISTADO"/>
      <sheetName val="Cargas_Sociales4"/>
      <sheetName val="cuantias_qq4"/>
      <sheetName val="Cant__capabeg_rell4"/>
      <sheetName val="cant_de_ventanas_y_puertas4"/>
      <sheetName val="cant_Dimensiones_losas4"/>
      <sheetName val="cant_hormigon_armado4"/>
      <sheetName val="Base_de_datos_Res__Nicole_I4"/>
      <sheetName val="Insumos_materiales4"/>
      <sheetName val="Costos_Mano_de_Obra4"/>
      <sheetName val="Elaborac__Product_todo_costo4"/>
      <sheetName val="Tabla_Insumos_materiales4"/>
      <sheetName val="Tabla_Costos_Mano_de_Obra4"/>
      <sheetName val="Tabla_Elabor__Product_todo_cos4"/>
      <sheetName val="Ana__Horm_mexc_mort4"/>
      <sheetName val="Ana__blocks_y_termin_4"/>
      <sheetName val="Ana__pint__y_mas_4"/>
      <sheetName val="Plomeria_4"/>
      <sheetName val="Primer_nivel4"/>
      <sheetName val="Segundo_nivel4"/>
      <sheetName val="Tercer_Nivel4"/>
      <sheetName val="Cuarto_Nivel4"/>
      <sheetName val="Total_4_Niveles4"/>
      <sheetName val="Resumen_para_Microsoft_Project4"/>
      <sheetName val="Suposic__Vta_ETAPA_A_con_solar4"/>
      <sheetName val="Supc__Vta_ETAPA_A_&amp;_B__c-_sola4"/>
      <sheetName val="Supc__Vta_tres_etapas_c-solar4"/>
      <sheetName val="Evaluacion_Mat__por_intercambi4"/>
      <sheetName val="M_O_4"/>
      <sheetName val="PRE_Desvio_Alcant___Potable4"/>
      <sheetName val="Análisis_de_Precios4"/>
      <sheetName val="Cargas_Sociales5"/>
      <sheetName val="cuantias_qq5"/>
      <sheetName val="Cant__capabeg_rell5"/>
      <sheetName val="cant_de_ventanas_y_puertas5"/>
      <sheetName val="cant_Dimensiones_losas5"/>
      <sheetName val="cant_hormigon_armado5"/>
      <sheetName val="Base_de_datos_Res__Nicole_I5"/>
      <sheetName val="Insumos_materiales5"/>
      <sheetName val="Costos_Mano_de_Obra5"/>
      <sheetName val="Elaborac__Product_todo_costo5"/>
      <sheetName val="Tabla_Insumos_materiales5"/>
      <sheetName val="Tabla_Costos_Mano_de_Obra5"/>
      <sheetName val="Tabla_Elabor__Product_todo_cos5"/>
      <sheetName val="Ana__Horm_mexc_mort5"/>
      <sheetName val="Ana__blocks_y_termin_5"/>
      <sheetName val="Ana__pint__y_mas_5"/>
      <sheetName val="Plomeria_5"/>
      <sheetName val="Primer_nivel5"/>
      <sheetName val="Segundo_nivel5"/>
      <sheetName val="Tercer_Nivel5"/>
      <sheetName val="Cuarto_Nivel5"/>
      <sheetName val="Total_4_Niveles5"/>
      <sheetName val="Resumen_para_Microsoft_Project5"/>
      <sheetName val="Suposic__Vta_ETAPA_A_con_solar5"/>
      <sheetName val="Supc__Vta_ETAPA_A_&amp;_B__c-_sola5"/>
      <sheetName val="Supc__Vta_tres_etapas_c-solar5"/>
      <sheetName val="Evaluacion_Mat__por_intercambi5"/>
      <sheetName val="M_O_5"/>
      <sheetName val="PRE_Desvio_Alcant___Potable5"/>
      <sheetName val="Análisis_de_Precios5"/>
      <sheetName val="MATERIALES"/>
      <sheetName val="OBRAMANO"/>
      <sheetName val="Sheet4"/>
      <sheetName val="Sheet5"/>
      <sheetName val="Cotz."/>
      <sheetName val="Mano de Obra"/>
      <sheetName val="MOCuadrillas"/>
      <sheetName val="MOJornal"/>
      <sheetName val="PH ANAL. S-A"/>
      <sheetName val="PH ANAL. C-A"/>
      <sheetName val="Analisis Unit. "/>
      <sheetName val="anal term"/>
      <sheetName val="Jornal"/>
      <sheetName val="Anal. horm."/>
      <sheetName val="Mat"/>
      <sheetName val="PU-Elect."/>
      <sheetName val="Ana-Sanit."/>
      <sheetName val="Pu-Sanit."/>
      <sheetName val="a"/>
      <sheetName val="Resumen Precio Equipos"/>
      <sheetName val="o.m. y salarios"/>
      <sheetName val="presup."/>
      <sheetName val="Personalizar"/>
      <sheetName val="Precios"/>
      <sheetName val="ANALISIS STO DGO"/>
      <sheetName val="INSU"/>
      <sheetName val="Análisis"/>
    </sheetNames>
    <sheetDataSet>
      <sheetData sheetId="0"/>
      <sheetData sheetId="1"/>
      <sheetData sheetId="2"/>
      <sheetData sheetId="3"/>
      <sheetData sheetId="4"/>
      <sheetData sheetId="5">
        <row r="20">
          <cell r="J20">
            <v>125</v>
          </cell>
        </row>
      </sheetData>
      <sheetData sheetId="6">
        <row r="38">
          <cell r="O38">
            <v>6.5</v>
          </cell>
        </row>
      </sheetData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  <row r="61">
          <cell r="D61">
            <v>1942.6108250000002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>
        <row r="20">
          <cell r="J20">
            <v>125</v>
          </cell>
        </row>
      </sheetData>
      <sheetData sheetId="37">
        <row r="20">
          <cell r="J20">
            <v>125</v>
          </cell>
        </row>
      </sheetData>
      <sheetData sheetId="38">
        <row r="20">
          <cell r="J20">
            <v>125</v>
          </cell>
        </row>
      </sheetData>
      <sheetData sheetId="39">
        <row r="20">
          <cell r="J20">
            <v>125</v>
          </cell>
        </row>
      </sheetData>
      <sheetData sheetId="40">
        <row r="20">
          <cell r="J20">
            <v>125</v>
          </cell>
        </row>
      </sheetData>
      <sheetData sheetId="41">
        <row r="20">
          <cell r="J20">
            <v>125</v>
          </cell>
        </row>
      </sheetData>
      <sheetData sheetId="42">
        <row r="20">
          <cell r="J20">
            <v>125</v>
          </cell>
        </row>
      </sheetData>
      <sheetData sheetId="43">
        <row r="20">
          <cell r="J20">
            <v>125</v>
          </cell>
        </row>
      </sheetData>
      <sheetData sheetId="44">
        <row r="20">
          <cell r="J20">
            <v>125</v>
          </cell>
        </row>
      </sheetData>
      <sheetData sheetId="45">
        <row r="20">
          <cell r="J20">
            <v>125</v>
          </cell>
        </row>
      </sheetData>
      <sheetData sheetId="46">
        <row r="20">
          <cell r="J20">
            <v>125</v>
          </cell>
        </row>
      </sheetData>
      <sheetData sheetId="47">
        <row r="20">
          <cell r="J20">
            <v>125</v>
          </cell>
        </row>
      </sheetData>
      <sheetData sheetId="48">
        <row r="20">
          <cell r="J20">
            <v>125</v>
          </cell>
        </row>
      </sheetData>
      <sheetData sheetId="49">
        <row r="20">
          <cell r="J20">
            <v>125</v>
          </cell>
        </row>
      </sheetData>
      <sheetData sheetId="50">
        <row r="38">
          <cell r="O38">
            <v>6.5</v>
          </cell>
        </row>
      </sheetData>
      <sheetData sheetId="51">
        <row r="53">
          <cell r="D53">
            <v>2640.8667724999996</v>
          </cell>
        </row>
      </sheetData>
      <sheetData sheetId="52">
        <row r="53">
          <cell r="D53">
            <v>2640.8667724999996</v>
          </cell>
        </row>
      </sheetData>
      <sheetData sheetId="53">
        <row r="53">
          <cell r="D53">
            <v>2640.8667724999996</v>
          </cell>
        </row>
      </sheetData>
      <sheetData sheetId="54">
        <row r="53">
          <cell r="D53">
            <v>2640.8667724999996</v>
          </cell>
        </row>
      </sheetData>
      <sheetData sheetId="55">
        <row r="53">
          <cell r="D53">
            <v>2640.8667724999996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20">
          <cell r="J20">
            <v>125</v>
          </cell>
        </row>
      </sheetData>
      <sheetData sheetId="66">
        <row r="20">
          <cell r="J20">
            <v>125</v>
          </cell>
        </row>
      </sheetData>
      <sheetData sheetId="67">
        <row r="20">
          <cell r="J20">
            <v>125</v>
          </cell>
        </row>
      </sheetData>
      <sheetData sheetId="68">
        <row r="20">
          <cell r="J20">
            <v>125</v>
          </cell>
        </row>
      </sheetData>
      <sheetData sheetId="69">
        <row r="20">
          <cell r="J20">
            <v>125</v>
          </cell>
        </row>
      </sheetData>
      <sheetData sheetId="70">
        <row r="20">
          <cell r="J20">
            <v>125</v>
          </cell>
        </row>
      </sheetData>
      <sheetData sheetId="71">
        <row r="20">
          <cell r="J20">
            <v>125</v>
          </cell>
        </row>
      </sheetData>
      <sheetData sheetId="72">
        <row r="20">
          <cell r="J20">
            <v>125</v>
          </cell>
        </row>
      </sheetData>
      <sheetData sheetId="73">
        <row r="20">
          <cell r="J20">
            <v>125</v>
          </cell>
        </row>
      </sheetData>
      <sheetData sheetId="74">
        <row r="20">
          <cell r="J20">
            <v>125</v>
          </cell>
        </row>
      </sheetData>
      <sheetData sheetId="75">
        <row r="20">
          <cell r="J20">
            <v>125</v>
          </cell>
        </row>
      </sheetData>
      <sheetData sheetId="76">
        <row r="20">
          <cell r="J20">
            <v>125</v>
          </cell>
        </row>
      </sheetData>
      <sheetData sheetId="77">
        <row r="20">
          <cell r="J20">
            <v>125</v>
          </cell>
        </row>
      </sheetData>
      <sheetData sheetId="78">
        <row r="20">
          <cell r="J20">
            <v>125</v>
          </cell>
        </row>
      </sheetData>
      <sheetData sheetId="79">
        <row r="38">
          <cell r="O38">
            <v>6.5</v>
          </cell>
        </row>
      </sheetData>
      <sheetData sheetId="80">
        <row r="53">
          <cell r="D53">
            <v>2640.8667724999996</v>
          </cell>
        </row>
      </sheetData>
      <sheetData sheetId="81">
        <row r="53">
          <cell r="D53">
            <v>2640.8667724999996</v>
          </cell>
        </row>
      </sheetData>
      <sheetData sheetId="82">
        <row r="53">
          <cell r="D53">
            <v>2640.8667724999996</v>
          </cell>
        </row>
      </sheetData>
      <sheetData sheetId="83">
        <row r="53">
          <cell r="D53">
            <v>2640.8667724999996</v>
          </cell>
        </row>
      </sheetData>
      <sheetData sheetId="84">
        <row r="53">
          <cell r="D53">
            <v>2640.8667724999996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>
        <row r="20">
          <cell r="J20">
            <v>125</v>
          </cell>
        </row>
      </sheetData>
      <sheetData sheetId="100">
        <row r="20">
          <cell r="J20">
            <v>125</v>
          </cell>
        </row>
      </sheetData>
      <sheetData sheetId="101">
        <row r="20">
          <cell r="J20">
            <v>125</v>
          </cell>
        </row>
      </sheetData>
      <sheetData sheetId="102">
        <row r="20">
          <cell r="J20">
            <v>125</v>
          </cell>
        </row>
      </sheetData>
      <sheetData sheetId="103">
        <row r="20">
          <cell r="J20">
            <v>125</v>
          </cell>
        </row>
      </sheetData>
      <sheetData sheetId="104">
        <row r="20">
          <cell r="J20">
            <v>125</v>
          </cell>
        </row>
      </sheetData>
      <sheetData sheetId="105">
        <row r="20">
          <cell r="J20">
            <v>125</v>
          </cell>
        </row>
      </sheetData>
      <sheetData sheetId="106">
        <row r="20">
          <cell r="J20">
            <v>125</v>
          </cell>
        </row>
      </sheetData>
      <sheetData sheetId="107">
        <row r="20">
          <cell r="J20">
            <v>125</v>
          </cell>
        </row>
      </sheetData>
      <sheetData sheetId="108">
        <row r="20">
          <cell r="J20">
            <v>125</v>
          </cell>
        </row>
      </sheetData>
      <sheetData sheetId="109">
        <row r="20">
          <cell r="J20">
            <v>125</v>
          </cell>
        </row>
      </sheetData>
      <sheetData sheetId="110">
        <row r="20">
          <cell r="J20">
            <v>125</v>
          </cell>
        </row>
      </sheetData>
      <sheetData sheetId="111">
        <row r="20">
          <cell r="J20">
            <v>125</v>
          </cell>
        </row>
      </sheetData>
      <sheetData sheetId="112">
        <row r="38">
          <cell r="O38">
            <v>6.5</v>
          </cell>
        </row>
      </sheetData>
      <sheetData sheetId="113">
        <row r="53">
          <cell r="D53">
            <v>2640.8667724999996</v>
          </cell>
        </row>
      </sheetData>
      <sheetData sheetId="114">
        <row r="53">
          <cell r="D53">
            <v>2640.8667724999996</v>
          </cell>
        </row>
      </sheetData>
      <sheetData sheetId="115">
        <row r="53">
          <cell r="D53">
            <v>2640.8667724999996</v>
          </cell>
        </row>
      </sheetData>
      <sheetData sheetId="116">
        <row r="53">
          <cell r="D53">
            <v>2640.8667724999996</v>
          </cell>
        </row>
      </sheetData>
      <sheetData sheetId="117">
        <row r="53">
          <cell r="D53">
            <v>2640.8667724999996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>
        <row r="20">
          <cell r="J20">
            <v>125</v>
          </cell>
        </row>
      </sheetData>
      <sheetData sheetId="130">
        <row r="20">
          <cell r="J20">
            <v>125</v>
          </cell>
        </row>
      </sheetData>
      <sheetData sheetId="131">
        <row r="20">
          <cell r="J20">
            <v>125</v>
          </cell>
        </row>
      </sheetData>
      <sheetData sheetId="132">
        <row r="20">
          <cell r="J20">
            <v>125</v>
          </cell>
        </row>
      </sheetData>
      <sheetData sheetId="133">
        <row r="20">
          <cell r="J20">
            <v>125</v>
          </cell>
        </row>
      </sheetData>
      <sheetData sheetId="134">
        <row r="20">
          <cell r="J20">
            <v>125</v>
          </cell>
        </row>
      </sheetData>
      <sheetData sheetId="135">
        <row r="20">
          <cell r="J20">
            <v>125</v>
          </cell>
        </row>
      </sheetData>
      <sheetData sheetId="136">
        <row r="20">
          <cell r="J20">
            <v>125</v>
          </cell>
        </row>
      </sheetData>
      <sheetData sheetId="137">
        <row r="20">
          <cell r="J20">
            <v>125</v>
          </cell>
        </row>
      </sheetData>
      <sheetData sheetId="138">
        <row r="20">
          <cell r="J20">
            <v>125</v>
          </cell>
        </row>
      </sheetData>
      <sheetData sheetId="139">
        <row r="20">
          <cell r="J20">
            <v>125</v>
          </cell>
        </row>
      </sheetData>
      <sheetData sheetId="140">
        <row r="20">
          <cell r="J20">
            <v>125</v>
          </cell>
        </row>
      </sheetData>
      <sheetData sheetId="141">
        <row r="20">
          <cell r="J20">
            <v>125</v>
          </cell>
        </row>
      </sheetData>
      <sheetData sheetId="142">
        <row r="38">
          <cell r="O38">
            <v>6.5</v>
          </cell>
        </row>
      </sheetData>
      <sheetData sheetId="143">
        <row r="53">
          <cell r="D53">
            <v>2640.8667724999996</v>
          </cell>
        </row>
      </sheetData>
      <sheetData sheetId="144">
        <row r="53">
          <cell r="D53">
            <v>2640.8667724999996</v>
          </cell>
        </row>
      </sheetData>
      <sheetData sheetId="145">
        <row r="53">
          <cell r="D53">
            <v>2640.8667724999996</v>
          </cell>
        </row>
      </sheetData>
      <sheetData sheetId="146">
        <row r="53">
          <cell r="D53">
            <v>2640.8667724999996</v>
          </cell>
        </row>
      </sheetData>
      <sheetData sheetId="147">
        <row r="53">
          <cell r="D53">
            <v>2640.8667724999996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>
        <row r="38">
          <cell r="O38">
            <v>6.5</v>
          </cell>
        </row>
      </sheetData>
      <sheetData sheetId="158"/>
      <sheetData sheetId="159">
        <row r="20">
          <cell r="J20">
            <v>125</v>
          </cell>
        </row>
      </sheetData>
      <sheetData sheetId="160">
        <row r="38">
          <cell r="O38">
            <v>6.5</v>
          </cell>
        </row>
      </sheetData>
      <sheetData sheetId="161">
        <row r="20">
          <cell r="J20">
            <v>125</v>
          </cell>
        </row>
      </sheetData>
      <sheetData sheetId="162">
        <row r="38">
          <cell r="O38">
            <v>6.5</v>
          </cell>
        </row>
      </sheetData>
      <sheetData sheetId="163"/>
      <sheetData sheetId="164">
        <row r="20">
          <cell r="J20">
            <v>125</v>
          </cell>
        </row>
      </sheetData>
      <sheetData sheetId="165">
        <row r="38">
          <cell r="O38">
            <v>6.5</v>
          </cell>
        </row>
      </sheetData>
      <sheetData sheetId="166"/>
      <sheetData sheetId="167">
        <row r="53">
          <cell r="D53">
            <v>2640.8667724999996</v>
          </cell>
        </row>
      </sheetData>
      <sheetData sheetId="168"/>
      <sheetData sheetId="169">
        <row r="20">
          <cell r="J20">
            <v>125</v>
          </cell>
        </row>
      </sheetData>
      <sheetData sheetId="170">
        <row r="38">
          <cell r="O38">
            <v>6.5</v>
          </cell>
        </row>
      </sheetData>
      <sheetData sheetId="171"/>
      <sheetData sheetId="172"/>
      <sheetData sheetId="173"/>
      <sheetData sheetId="174"/>
      <sheetData sheetId="175">
        <row r="53">
          <cell r="D53">
            <v>2640.8667724999996</v>
          </cell>
        </row>
      </sheetData>
      <sheetData sheetId="176"/>
      <sheetData sheetId="177"/>
      <sheetData sheetId="178"/>
      <sheetData sheetId="179">
        <row r="20">
          <cell r="J20">
            <v>125</v>
          </cell>
        </row>
      </sheetData>
      <sheetData sheetId="180">
        <row r="38">
          <cell r="O38">
            <v>6.5</v>
          </cell>
        </row>
      </sheetData>
      <sheetData sheetId="181"/>
      <sheetData sheetId="182"/>
      <sheetData sheetId="183"/>
      <sheetData sheetId="184">
        <row r="20">
          <cell r="J20">
            <v>125</v>
          </cell>
        </row>
      </sheetData>
      <sheetData sheetId="185">
        <row r="38">
          <cell r="O38">
            <v>6.5</v>
          </cell>
        </row>
      </sheetData>
      <sheetData sheetId="186">
        <row r="20">
          <cell r="J20">
            <v>125</v>
          </cell>
        </row>
      </sheetData>
      <sheetData sheetId="187">
        <row r="38">
          <cell r="O38">
            <v>6.5</v>
          </cell>
        </row>
      </sheetData>
      <sheetData sheetId="188"/>
      <sheetData sheetId="189">
        <row r="20">
          <cell r="J20">
            <v>125</v>
          </cell>
        </row>
      </sheetData>
      <sheetData sheetId="190">
        <row r="38">
          <cell r="O38">
            <v>6.5</v>
          </cell>
        </row>
      </sheetData>
      <sheetData sheetId="191">
        <row r="20">
          <cell r="J20">
            <v>125</v>
          </cell>
        </row>
      </sheetData>
      <sheetData sheetId="192">
        <row r="38">
          <cell r="O38">
            <v>6.5</v>
          </cell>
        </row>
      </sheetData>
      <sheetData sheetId="193"/>
      <sheetData sheetId="194">
        <row r="20">
          <cell r="J20">
            <v>125</v>
          </cell>
        </row>
      </sheetData>
      <sheetData sheetId="195">
        <row r="38">
          <cell r="O38">
            <v>6.5</v>
          </cell>
        </row>
      </sheetData>
      <sheetData sheetId="196"/>
      <sheetData sheetId="197">
        <row r="53">
          <cell r="D53">
            <v>2640.8667724999996</v>
          </cell>
        </row>
      </sheetData>
      <sheetData sheetId="198"/>
      <sheetData sheetId="199">
        <row r="20">
          <cell r="J20">
            <v>125</v>
          </cell>
        </row>
      </sheetData>
      <sheetData sheetId="200">
        <row r="38">
          <cell r="O38">
            <v>6.5</v>
          </cell>
        </row>
      </sheetData>
      <sheetData sheetId="201"/>
      <sheetData sheetId="202"/>
      <sheetData sheetId="203"/>
      <sheetData sheetId="204"/>
      <sheetData sheetId="205">
        <row r="53">
          <cell r="D53">
            <v>2640.8667724999996</v>
          </cell>
        </row>
      </sheetData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/>
      <sheetData sheetId="224"/>
      <sheetData sheetId="225"/>
      <sheetData sheetId="226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 Unit. "/>
      <sheetName val="Cargas Sociales"/>
      <sheetName val="EQUIPOS"/>
      <sheetName val="Analisis_Unit__"/>
      <sheetName val="Cargas_Sociales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Unified Pagos- factura_rep.txt"/>
      <sheetName val="qqVgas"/>
      <sheetName val="MATERIALES"/>
      <sheetName val="OBRAMANO"/>
      <sheetName val="ANALISIS H-A "/>
      <sheetName val="Jornal"/>
      <sheetName val="INSUMO"/>
      <sheetName val="MANO DE OBRA"/>
      <sheetName val="Insumos materiales"/>
      <sheetName val="Costos Mano de Obra"/>
      <sheetName val="Ana. Horm mexc mort"/>
      <sheetName val="Mat"/>
      <sheetName val="Pu-Sanit."/>
      <sheetName val="anal term"/>
      <sheetName val="Sheet4"/>
      <sheetName val="Sheet5"/>
      <sheetName val="análisis de precios"/>
      <sheetName val="caseta de planta"/>
      <sheetName val="Mezcla"/>
      <sheetName val="analisis de costo"/>
      <sheetName val="Col.Amarre"/>
      <sheetName val="Escalera"/>
      <sheetName val="Muros"/>
      <sheetName val="Precio"/>
      <sheetName val="CUBICACION"/>
      <sheetName val="MOCuadrillas"/>
      <sheetName val="anál de costos (2)"/>
      <sheetName val="Ana"/>
      <sheetName val="ANALISIS STO DGO"/>
      <sheetName val="UASD"/>
      <sheetName val="MO"/>
      <sheetName val="Analisis1"/>
      <sheetName val="Obra de Mano"/>
      <sheetName val="A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12">
          <cell r="H212">
            <v>2563.4295469815961</v>
          </cell>
        </row>
      </sheetData>
      <sheetData sheetId="19">
        <row r="212">
          <cell r="H212">
            <v>2563.4295469815961</v>
          </cell>
        </row>
      </sheetData>
      <sheetData sheetId="20">
        <row r="212">
          <cell r="H212">
            <v>2563.4295469815961</v>
          </cell>
        </row>
      </sheetData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>
        <row r="212">
          <cell r="H212">
            <v>2563.4295469815961</v>
          </cell>
        </row>
      </sheetData>
      <sheetData sheetId="26">
        <row r="212">
          <cell r="H212">
            <v>2563.4295469815961</v>
          </cell>
        </row>
      </sheetData>
      <sheetData sheetId="27">
        <row r="212">
          <cell r="H212">
            <v>2563.4295469815961</v>
          </cell>
        </row>
      </sheetData>
      <sheetData sheetId="28">
        <row r="10">
          <cell r="C10">
            <v>43335</v>
          </cell>
        </row>
      </sheetData>
      <sheetData sheetId="29">
        <row r="10">
          <cell r="C10">
            <v>43335</v>
          </cell>
        </row>
      </sheetData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>
        <row r="212">
          <cell r="H212">
            <v>2563.4295469815961</v>
          </cell>
        </row>
      </sheetData>
      <sheetData sheetId="38" refreshError="1"/>
      <sheetData sheetId="39" refreshError="1"/>
      <sheetData sheetId="40" refreshError="1"/>
      <sheetData sheetId="41">
        <row r="212">
          <cell r="H212">
            <v>2563.4295469815961</v>
          </cell>
        </row>
      </sheetData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>
        <row r="212">
          <cell r="H212">
            <v>2563.4295469815961</v>
          </cell>
        </row>
      </sheetData>
      <sheetData sheetId="45">
        <row r="212">
          <cell r="H212">
            <v>2563.4295469815961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10">
          <cell r="C10">
            <v>43335</v>
          </cell>
        </row>
      </sheetData>
      <sheetData sheetId="66">
        <row r="10">
          <cell r="C10">
            <v>43335</v>
          </cell>
        </row>
      </sheetData>
      <sheetData sheetId="67">
        <row r="10">
          <cell r="C10">
            <v>43335</v>
          </cell>
        </row>
      </sheetData>
      <sheetData sheetId="68">
        <row r="10">
          <cell r="C10">
            <v>43335</v>
          </cell>
        </row>
      </sheetData>
      <sheetData sheetId="69">
        <row r="10">
          <cell r="C10">
            <v>43335</v>
          </cell>
        </row>
      </sheetData>
      <sheetData sheetId="70">
        <row r="10">
          <cell r="C10">
            <v>43335</v>
          </cell>
        </row>
      </sheetData>
      <sheetData sheetId="71">
        <row r="10">
          <cell r="C10">
            <v>43335</v>
          </cell>
        </row>
      </sheetData>
      <sheetData sheetId="72">
        <row r="10">
          <cell r="C10">
            <v>43335</v>
          </cell>
        </row>
      </sheetData>
      <sheetData sheetId="73">
        <row r="10">
          <cell r="C10">
            <v>43335</v>
          </cell>
        </row>
      </sheetData>
      <sheetData sheetId="74">
        <row r="10">
          <cell r="C10">
            <v>43335</v>
          </cell>
        </row>
      </sheetData>
      <sheetData sheetId="75">
        <row r="10">
          <cell r="C10">
            <v>43335</v>
          </cell>
        </row>
      </sheetData>
      <sheetData sheetId="76">
        <row r="10">
          <cell r="C10">
            <v>43335</v>
          </cell>
        </row>
      </sheetData>
      <sheetData sheetId="77">
        <row r="10">
          <cell r="C10">
            <v>43335</v>
          </cell>
        </row>
      </sheetData>
      <sheetData sheetId="78">
        <row r="10">
          <cell r="C10">
            <v>43335</v>
          </cell>
        </row>
      </sheetData>
      <sheetData sheetId="79">
        <row r="10">
          <cell r="C10">
            <v>43335</v>
          </cell>
        </row>
      </sheetData>
      <sheetData sheetId="80"/>
      <sheetData sheetId="81">
        <row r="10">
          <cell r="C10">
            <v>43335</v>
          </cell>
        </row>
      </sheetData>
      <sheetData sheetId="82">
        <row r="10">
          <cell r="C10">
            <v>43335</v>
          </cell>
        </row>
      </sheetData>
      <sheetData sheetId="83">
        <row r="10">
          <cell r="C10">
            <v>43335</v>
          </cell>
        </row>
      </sheetData>
      <sheetData sheetId="84">
        <row r="10">
          <cell r="C10">
            <v>43335</v>
          </cell>
        </row>
      </sheetData>
      <sheetData sheetId="85"/>
      <sheetData sheetId="86">
        <row r="10">
          <cell r="C10">
            <v>43335</v>
          </cell>
        </row>
      </sheetData>
      <sheetData sheetId="87">
        <row r="10">
          <cell r="C10">
            <v>43335</v>
          </cell>
        </row>
      </sheetData>
      <sheetData sheetId="88">
        <row r="10">
          <cell r="C10">
            <v>43335</v>
          </cell>
        </row>
      </sheetData>
      <sheetData sheetId="89">
        <row r="10">
          <cell r="C10">
            <v>43335</v>
          </cell>
        </row>
      </sheetData>
      <sheetData sheetId="90"/>
      <sheetData sheetId="91">
        <row r="10">
          <cell r="C10">
            <v>43335</v>
          </cell>
        </row>
      </sheetData>
      <sheetData sheetId="92">
        <row r="10">
          <cell r="C10">
            <v>43335</v>
          </cell>
        </row>
      </sheetData>
      <sheetData sheetId="93">
        <row r="10">
          <cell r="C10">
            <v>43335</v>
          </cell>
        </row>
      </sheetData>
      <sheetData sheetId="94">
        <row r="10">
          <cell r="C10">
            <v>43335</v>
          </cell>
        </row>
      </sheetData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MATERIALES_LISTADO"/>
      <sheetName val="M_O_1"/>
      <sheetName val="M_O_"/>
      <sheetName val="MO"/>
      <sheetName val="analisis detallado"/>
      <sheetName val="analisis_detallado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Ins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  <sheetName val="PRECIOS"/>
      <sheetName val="M.O y Rendimientos"/>
      <sheetName val="Col.Amarre"/>
      <sheetName val="Escalera"/>
      <sheetName val="Muros"/>
      <sheetName val="analisis trabajos generales"/>
      <sheetName val="presup"/>
      <sheetName val="V.Tierras A"/>
      <sheetName val="listado equipos a utilizar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MATERIALES"/>
      <sheetName val="OBRAMANO"/>
      <sheetName val="EQUIPOS"/>
      <sheetName val="Resumen Precio Equipos"/>
      <sheetName val="o.m. y salarios"/>
      <sheetName val="a"/>
      <sheetName val="anal term"/>
      <sheetName val="analisis sto dgo"/>
      <sheetName val="INSU"/>
      <sheetName val="insumo"/>
      <sheetName val="mezcla"/>
      <sheetName val="Análisis de partidas"/>
      <sheetName val="Listado de Precios"/>
      <sheetName val="CUB02"/>
      <sheetName val="PU-B-GS"/>
      <sheetName val="PRES no"/>
      <sheetName val="Mano Obra"/>
      <sheetName val="Cotización Metalesa"/>
      <sheetName val="Hormigones Bavaro"/>
      <sheetName val="M.O Y Rendtos"/>
      <sheetName val="Analisis de Costos"/>
      <sheetName val="ANALISIS NUEVOS"/>
      <sheetName val="Rendimientos OM"/>
      <sheetName val="Ana"/>
      <sheetName val="Cargas Sociales"/>
      <sheetName val="EST N. DE OVANDO CENTRAL (MOD. 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  <row r="65536">
          <cell r="C65536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>
        <row r="8">
          <cell r="C8" t="str">
            <v>Cant.</v>
          </cell>
        </row>
      </sheetData>
      <sheetData sheetId="7">
        <row r="8">
          <cell r="C8" t="str">
            <v>Cant.</v>
          </cell>
        </row>
      </sheetData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7">
          <cell r="C7" t="str">
            <v>Cant.</v>
          </cell>
        </row>
      </sheetData>
      <sheetData sheetId="20" refreshError="1"/>
      <sheetData sheetId="21">
        <row r="7">
          <cell r="C7" t="str">
            <v>Cant.</v>
          </cell>
        </row>
      </sheetData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 refreshError="1"/>
      <sheetData sheetId="27" refreshError="1"/>
      <sheetData sheetId="28">
        <row r="1">
          <cell r="E1">
            <v>0</v>
          </cell>
        </row>
      </sheetData>
      <sheetData sheetId="29">
        <row r="6">
          <cell r="E6" t="str">
            <v>P.U. RD$</v>
          </cell>
        </row>
      </sheetData>
      <sheetData sheetId="30" refreshError="1"/>
      <sheetData sheetId="31" refreshError="1"/>
      <sheetData sheetId="32">
        <row r="6">
          <cell r="E6" t="str">
            <v>P.U. RD$</v>
          </cell>
        </row>
      </sheetData>
      <sheetData sheetId="33">
        <row r="1">
          <cell r="E1">
            <v>0</v>
          </cell>
        </row>
      </sheetData>
      <sheetData sheetId="34">
        <row r="1">
          <cell r="E1">
            <v>0</v>
          </cell>
        </row>
      </sheetData>
      <sheetData sheetId="35">
        <row r="1">
          <cell r="E1">
            <v>0</v>
          </cell>
        </row>
      </sheetData>
      <sheetData sheetId="36">
        <row r="1">
          <cell r="E1">
            <v>0</v>
          </cell>
        </row>
      </sheetData>
      <sheetData sheetId="37">
        <row r="4">
          <cell r="C4">
            <v>0</v>
          </cell>
        </row>
      </sheetData>
      <sheetData sheetId="38">
        <row r="4">
          <cell r="C4">
            <v>0</v>
          </cell>
        </row>
      </sheetData>
      <sheetData sheetId="39">
        <row r="6">
          <cell r="C6" t="str">
            <v>CANT.</v>
          </cell>
        </row>
      </sheetData>
      <sheetData sheetId="40">
        <row r="6">
          <cell r="C6" t="str">
            <v>CANT.</v>
          </cell>
        </row>
      </sheetData>
      <sheetData sheetId="41">
        <row r="4">
          <cell r="C4">
            <v>0</v>
          </cell>
        </row>
      </sheetData>
      <sheetData sheetId="42">
        <row r="6">
          <cell r="E6" t="str">
            <v>P.U. RD$</v>
          </cell>
        </row>
      </sheetData>
      <sheetData sheetId="43">
        <row r="6">
          <cell r="C6" t="str">
            <v>CANT.</v>
          </cell>
        </row>
      </sheetData>
      <sheetData sheetId="44">
        <row r="6">
          <cell r="C6" t="str">
            <v>CANT.</v>
          </cell>
        </row>
      </sheetData>
      <sheetData sheetId="45">
        <row r="4">
          <cell r="C4">
            <v>0</v>
          </cell>
        </row>
      </sheetData>
      <sheetData sheetId="46">
        <row r="4">
          <cell r="C4">
            <v>0</v>
          </cell>
        </row>
      </sheetData>
      <sheetData sheetId="47">
        <row r="6">
          <cell r="C6" t="str">
            <v>CANT.</v>
          </cell>
        </row>
      </sheetData>
      <sheetData sheetId="48" refreshError="1"/>
      <sheetData sheetId="49">
        <row r="4">
          <cell r="C4">
            <v>0</v>
          </cell>
        </row>
      </sheetData>
      <sheetData sheetId="50">
        <row r="4">
          <cell r="C4">
            <v>0</v>
          </cell>
        </row>
      </sheetData>
      <sheetData sheetId="51">
        <row r="1">
          <cell r="E1">
            <v>0</v>
          </cell>
        </row>
      </sheetData>
      <sheetData sheetId="52">
        <row r="4">
          <cell r="C4">
            <v>0</v>
          </cell>
        </row>
      </sheetData>
      <sheetData sheetId="53">
        <row r="4">
          <cell r="C4">
            <v>0</v>
          </cell>
        </row>
      </sheetData>
      <sheetData sheetId="54">
        <row r="4">
          <cell r="C4">
            <v>0</v>
          </cell>
        </row>
      </sheetData>
      <sheetData sheetId="55">
        <row r="4">
          <cell r="C4">
            <v>0</v>
          </cell>
        </row>
      </sheetData>
      <sheetData sheetId="56">
        <row r="4">
          <cell r="C4">
            <v>0</v>
          </cell>
        </row>
      </sheetData>
      <sheetData sheetId="57">
        <row r="4">
          <cell r="C4">
            <v>0</v>
          </cell>
        </row>
      </sheetData>
      <sheetData sheetId="58">
        <row r="4">
          <cell r="C4">
            <v>0</v>
          </cell>
        </row>
      </sheetData>
      <sheetData sheetId="59">
        <row r="1">
          <cell r="E1">
            <v>0</v>
          </cell>
        </row>
      </sheetData>
      <sheetData sheetId="60">
        <row r="1">
          <cell r="E1">
            <v>0</v>
          </cell>
        </row>
      </sheetData>
      <sheetData sheetId="61">
        <row r="1">
          <cell r="E1">
            <v>0</v>
          </cell>
        </row>
      </sheetData>
      <sheetData sheetId="62">
        <row r="4">
          <cell r="C4">
            <v>0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1">
          <cell r="E1">
            <v>0</v>
          </cell>
        </row>
      </sheetData>
      <sheetData sheetId="73">
        <row r="1">
          <cell r="E1">
            <v>0</v>
          </cell>
        </row>
      </sheetData>
      <sheetData sheetId="74">
        <row r="1">
          <cell r="E1">
            <v>0</v>
          </cell>
        </row>
      </sheetData>
      <sheetData sheetId="75">
        <row r="1">
          <cell r="E1">
            <v>0</v>
          </cell>
        </row>
      </sheetData>
      <sheetData sheetId="76">
        <row r="1">
          <cell r="E1">
            <v>0</v>
          </cell>
        </row>
      </sheetData>
      <sheetData sheetId="77">
        <row r="1">
          <cell r="E1">
            <v>0</v>
          </cell>
        </row>
      </sheetData>
      <sheetData sheetId="78">
        <row r="4">
          <cell r="C4">
            <v>0</v>
          </cell>
        </row>
      </sheetData>
      <sheetData sheetId="79">
        <row r="6">
          <cell r="C6" t="str">
            <v>CANT.</v>
          </cell>
        </row>
      </sheetData>
      <sheetData sheetId="80" refreshError="1"/>
      <sheetData sheetId="81" refreshError="1"/>
      <sheetData sheetId="82" refreshError="1"/>
      <sheetData sheetId="83">
        <row r="1">
          <cell r="E1">
            <v>0</v>
          </cell>
        </row>
      </sheetData>
      <sheetData sheetId="84">
        <row r="1">
          <cell r="E1">
            <v>0</v>
          </cell>
        </row>
      </sheetData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  <sheetName val="Desembolso de Caja"/>
      <sheetName val="Análisis"/>
      <sheetName val="MATERIAL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</sheetNames>
    <sheetDataSet>
      <sheetData sheetId="0"/>
      <sheetData sheetId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ano de Obra"/>
      <sheetName val="Insumos"/>
      <sheetName val="Analisis "/>
      <sheetName val="Analisis Civil"/>
      <sheetName val="Mezcla"/>
    </sheetNames>
    <sheetDataSet>
      <sheetData sheetId="0"/>
      <sheetData sheetId="1"/>
      <sheetData sheetId="2">
        <row r="3">
          <cell r="I3">
            <v>36.200000000000003</v>
          </cell>
        </row>
      </sheetData>
      <sheetData sheetId="3"/>
      <sheetData sheetId="4"/>
      <sheetData sheetId="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no"/>
      <sheetName val="Solano-no"/>
      <sheetName val="CantsPresup platea"/>
      <sheetName val="Nuevo Solano"/>
      <sheetName val="Elect 2 fases"/>
      <sheetName val="Los Ángeles (Fase II)"/>
      <sheetName val="Form. de Certific."/>
      <sheetName val="IGL"/>
      <sheetName val="wga"/>
      <sheetName val="Presupcant"/>
      <sheetName val="Cants Mats"/>
      <sheetName val="Insumos"/>
      <sheetName val="Analisis Reclamados"/>
      <sheetName val="V.Tierras A"/>
      <sheetName val="Analisis"/>
      <sheetName val="Mat. I"/>
      <sheetName val="M.O."/>
      <sheetName val="INS"/>
      <sheetName val="Villa Hermosa"/>
      <sheetName val="CantsPresup_platea1"/>
      <sheetName val="Nuevo_Solano1"/>
      <sheetName val="Elect_2_fases1"/>
      <sheetName val="Los_Ángeles_(Fase_II)1"/>
      <sheetName val="Form__de_Certific_1"/>
      <sheetName val="Cants_Mats1"/>
      <sheetName val="Analisis_Reclamados1"/>
      <sheetName val="V_Tierras_A1"/>
      <sheetName val="Mat__I1"/>
      <sheetName val="M_O_1"/>
      <sheetName val="Villa_Hermosa1"/>
      <sheetName val="CantsPresup_platea"/>
      <sheetName val="Nuevo_Solano"/>
      <sheetName val="Elect_2_fases"/>
      <sheetName val="Los_Ángeles_(Fase_II)"/>
      <sheetName val="Form__de_Certific_"/>
      <sheetName val="Cants_Mats"/>
      <sheetName val="Analisis_Reclamados"/>
      <sheetName val="V_Tierras_A"/>
      <sheetName val="Mat__I"/>
      <sheetName val="M_O_"/>
      <sheetName val="Villa_Hermosa"/>
      <sheetName val="Materiales"/>
      <sheetName val="Datos"/>
      <sheetName val="CantsPresup_platea2"/>
      <sheetName val="Nuevo_Solano2"/>
      <sheetName val="Elect_2_fases2"/>
      <sheetName val="Los_Ángeles_(Fase_II)2"/>
      <sheetName val="Form__de_Certific_2"/>
      <sheetName val="Cants_Mats2"/>
      <sheetName val="Analisis_Reclamados2"/>
      <sheetName val="V_Tierras_A2"/>
      <sheetName val="Mat__I2"/>
      <sheetName val="M_O_2"/>
      <sheetName val="Villa_Hermosa2"/>
      <sheetName val="CantsPresup_platea3"/>
      <sheetName val="Nuevo_Solano3"/>
      <sheetName val="Elect_2_fases3"/>
      <sheetName val="Los_Ángeles_(Fase_II)3"/>
      <sheetName val="Form__de_Certific_3"/>
      <sheetName val="Cants_Mats3"/>
      <sheetName val="Analisis_Reclamados3"/>
      <sheetName val="V_Tierras_A3"/>
      <sheetName val="Mat__I3"/>
      <sheetName val="M_O_3"/>
      <sheetName val="Villa_Hermosa3"/>
      <sheetName val="CantsPresup_platea4"/>
      <sheetName val="Nuevo_Solano4"/>
      <sheetName val="Elect_2_fases4"/>
      <sheetName val="Los_Ángeles_(Fase_II)4"/>
      <sheetName val="Form__de_Certific_4"/>
      <sheetName val="Cants_Mats4"/>
      <sheetName val="Analisis_Reclamados4"/>
      <sheetName val="V_Tierras_A4"/>
      <sheetName val="Mat__I4"/>
      <sheetName val="M_O_4"/>
      <sheetName val="Villa_Hermosa4"/>
      <sheetName val="CantsPresup_platea5"/>
      <sheetName val="Nuevo_Solano5"/>
      <sheetName val="Elect_2_fases5"/>
      <sheetName val="Los_Ángeles_(Fase_II)5"/>
      <sheetName val="Form__de_Certific_5"/>
      <sheetName val="Cants_Mats5"/>
      <sheetName val="Analisis_Reclamados5"/>
      <sheetName val="V_Tierras_A5"/>
      <sheetName val="Mat__I5"/>
      <sheetName val="M_O_5"/>
      <sheetName val="Villa_Hermosa5"/>
      <sheetName val="Anal. horm."/>
      <sheetName val="Mano de Obra Sanitaria"/>
      <sheetName val="Presup"/>
      <sheetName val="mov. tierra"/>
      <sheetName val="Rndmt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Análisis de Precios"/>
      <sheetName val="analisis (4)"/>
      <sheetName val="analisis (2)"/>
      <sheetName val="Resumen Precio Equipos"/>
      <sheetName val="Sheet4"/>
      <sheetName val="Sheet5"/>
      <sheetName val="Ana"/>
      <sheetName val="ANALISIS STO DGO"/>
      <sheetName val="M.O Y Rendtos"/>
      <sheetName val="Analisis de Costos"/>
      <sheetName val="ANALISIS NUEVOS"/>
      <sheetName val="Estructura Metalica"/>
      <sheetName val="a"/>
      <sheetName val="OBRAMANO"/>
      <sheetName val="EQUIPOS"/>
      <sheetName val="Ana. blocks y termin."/>
      <sheetName val="Costos Mano de Obra"/>
      <sheetName val="Insumos materiales"/>
      <sheetName val="Ana. Horm mexc mort"/>
    </sheetNames>
    <sheetDataSet>
      <sheetData sheetId="0">
        <row r="749">
          <cell r="B749" t="str">
            <v>LISTADO DE MANO DE OBRA</v>
          </cell>
        </row>
      </sheetData>
      <sheetData sheetId="1"/>
      <sheetData sheetId="2"/>
      <sheetData sheetId="3"/>
      <sheetData sheetId="4"/>
      <sheetData sheetId="5">
        <row r="749">
          <cell r="B749" t="str">
            <v>LISTADO DE MANO DE OBRA</v>
          </cell>
        </row>
      </sheetData>
      <sheetData sheetId="6" refreshError="1">
        <row r="749">
          <cell r="B749" t="str">
            <v>LISTADO DE MANO DE OBRA</v>
          </cell>
        </row>
        <row r="750">
          <cell r="A750" t="str">
            <v>PARTIDAS</v>
          </cell>
          <cell r="B750">
            <v>0</v>
          </cell>
          <cell r="C750" t="str">
            <v>U</v>
          </cell>
          <cell r="D750" t="str">
            <v>TARIFA</v>
          </cell>
          <cell r="E750" t="str">
            <v>SOBRETARIFA</v>
          </cell>
        </row>
        <row r="753">
          <cell r="E753">
            <v>1</v>
          </cell>
        </row>
        <row r="754">
          <cell r="A754" t="str">
            <v>COLOCACION DE BLOQUES</v>
          </cell>
        </row>
        <row r="755">
          <cell r="A755" t="str">
            <v>Block 10 cm.</v>
          </cell>
          <cell r="B755">
            <v>0</v>
          </cell>
          <cell r="C755" t="str">
            <v>U</v>
          </cell>
          <cell r="D755">
            <v>4</v>
          </cell>
          <cell r="E755">
            <v>4</v>
          </cell>
        </row>
        <row r="756">
          <cell r="A756" t="str">
            <v>Block 15 cm.</v>
          </cell>
          <cell r="B756">
            <v>0</v>
          </cell>
          <cell r="C756" t="str">
            <v>U</v>
          </cell>
          <cell r="D756">
            <v>4</v>
          </cell>
          <cell r="E756">
            <v>4</v>
          </cell>
        </row>
        <row r="757">
          <cell r="A757" t="str">
            <v>Block 20 cm.</v>
          </cell>
          <cell r="B757">
            <v>0</v>
          </cell>
          <cell r="C757" t="str">
            <v>U</v>
          </cell>
          <cell r="D757">
            <v>4</v>
          </cell>
          <cell r="E757">
            <v>4</v>
          </cell>
        </row>
        <row r="759">
          <cell r="A759" t="str">
            <v>PAÑETES, TERMINACIÓN DE PAREDES Y PLAFONES</v>
          </cell>
        </row>
        <row r="760">
          <cell r="A760" t="str">
            <v xml:space="preserve">Fraguache </v>
          </cell>
          <cell r="B760">
            <v>0</v>
          </cell>
          <cell r="C760" t="str">
            <v>M2</v>
          </cell>
          <cell r="D760">
            <v>4</v>
          </cell>
          <cell r="E760">
            <v>4</v>
          </cell>
        </row>
        <row r="761">
          <cell r="A761" t="str">
            <v>Careteo</v>
          </cell>
          <cell r="B761">
            <v>0</v>
          </cell>
          <cell r="C761" t="str">
            <v>M2</v>
          </cell>
          <cell r="D761">
            <v>4</v>
          </cell>
          <cell r="E761">
            <v>4</v>
          </cell>
        </row>
        <row r="762">
          <cell r="A762" t="str">
            <v>Resane con goma</v>
          </cell>
          <cell r="B762">
            <v>0</v>
          </cell>
          <cell r="C762" t="str">
            <v>M2</v>
          </cell>
          <cell r="D762">
            <v>4</v>
          </cell>
          <cell r="E762">
            <v>4</v>
          </cell>
        </row>
        <row r="763">
          <cell r="A763" t="str">
            <v>Repello maestreado en paredes</v>
          </cell>
          <cell r="B763">
            <v>0</v>
          </cell>
          <cell r="C763" t="str">
            <v>M2</v>
          </cell>
          <cell r="D763">
            <v>7.5</v>
          </cell>
          <cell r="E763">
            <v>7.5</v>
          </cell>
        </row>
        <row r="764">
          <cell r="A764" t="str">
            <v>Repello en plafond</v>
          </cell>
          <cell r="B764">
            <v>0</v>
          </cell>
          <cell r="C764" t="str">
            <v>M2</v>
          </cell>
          <cell r="D764">
            <v>7.5</v>
          </cell>
          <cell r="E764">
            <v>7.5</v>
          </cell>
        </row>
        <row r="765">
          <cell r="A765" t="str">
            <v>Repello sin maestriar</v>
          </cell>
          <cell r="B765">
            <v>0</v>
          </cell>
          <cell r="C765" t="str">
            <v>M2</v>
          </cell>
          <cell r="D765">
            <v>6.75</v>
          </cell>
          <cell r="E765">
            <v>6.75</v>
          </cell>
        </row>
        <row r="766">
          <cell r="A766" t="str">
            <v>Pañete inter./ext./maest./a plomo</v>
          </cell>
          <cell r="B766">
            <v>0</v>
          </cell>
          <cell r="C766" t="str">
            <v>M2</v>
          </cell>
          <cell r="D766">
            <v>33</v>
          </cell>
          <cell r="E766">
            <v>33</v>
          </cell>
        </row>
        <row r="767">
          <cell r="A767" t="str">
            <v>Pañete en techo y vigas</v>
          </cell>
          <cell r="B767">
            <v>0</v>
          </cell>
          <cell r="C767" t="str">
            <v>M2</v>
          </cell>
          <cell r="D767">
            <v>33</v>
          </cell>
          <cell r="E767">
            <v>33</v>
          </cell>
        </row>
        <row r="768">
          <cell r="A768" t="str">
            <v>Pañete en columnas y vigas</v>
          </cell>
          <cell r="B768">
            <v>0</v>
          </cell>
          <cell r="C768" t="str">
            <v>M2</v>
          </cell>
          <cell r="D768">
            <v>33</v>
          </cell>
          <cell r="E768">
            <v>33</v>
          </cell>
        </row>
        <row r="769">
          <cell r="A769" t="str">
            <v>Pañete pulido</v>
          </cell>
          <cell r="B769">
            <v>0</v>
          </cell>
          <cell r="C769" t="str">
            <v>M2</v>
          </cell>
          <cell r="D769">
            <v>43</v>
          </cell>
          <cell r="E769">
            <v>43</v>
          </cell>
        </row>
        <row r="770">
          <cell r="A770" t="str">
            <v>Cantos y mochetas</v>
          </cell>
          <cell r="B770">
            <v>0</v>
          </cell>
          <cell r="C770" t="str">
            <v>ML</v>
          </cell>
          <cell r="D770">
            <v>18</v>
          </cell>
          <cell r="E770">
            <v>18</v>
          </cell>
        </row>
        <row r="771">
          <cell r="A771" t="str">
            <v>Goteros en ranura</v>
          </cell>
          <cell r="B771">
            <v>0</v>
          </cell>
          <cell r="C771" t="str">
            <v>ML</v>
          </cell>
          <cell r="D771">
            <v>36</v>
          </cell>
          <cell r="E771">
            <v>36</v>
          </cell>
        </row>
        <row r="774">
          <cell r="A774" t="str">
            <v>TERMINACION DE TECHOS E IMPERMEABILIZACION</v>
          </cell>
        </row>
        <row r="775">
          <cell r="A775" t="str">
            <v>Zabaleta</v>
          </cell>
          <cell r="B775">
            <v>0</v>
          </cell>
          <cell r="C775" t="str">
            <v>ML</v>
          </cell>
          <cell r="D775">
            <v>15</v>
          </cell>
          <cell r="E775">
            <v>15</v>
          </cell>
        </row>
        <row r="776">
          <cell r="A776" t="str">
            <v>Fino techo plano</v>
          </cell>
          <cell r="B776">
            <v>0</v>
          </cell>
          <cell r="C776" t="str">
            <v>M2</v>
          </cell>
          <cell r="D776">
            <v>25</v>
          </cell>
          <cell r="E776">
            <v>25</v>
          </cell>
        </row>
        <row r="777">
          <cell r="A777" t="str">
            <v>Fino techo inclinado</v>
          </cell>
          <cell r="B777">
            <v>0</v>
          </cell>
          <cell r="C777" t="str">
            <v>M2</v>
          </cell>
          <cell r="D777">
            <v>25</v>
          </cell>
          <cell r="E777">
            <v>25</v>
          </cell>
        </row>
        <row r="778">
          <cell r="A778" t="str">
            <v>Subida mat./fino y zabaleta</v>
          </cell>
          <cell r="B778">
            <v>0</v>
          </cell>
          <cell r="C778" t="str">
            <v>M2</v>
          </cell>
          <cell r="D778">
            <v>10</v>
          </cell>
          <cell r="E778">
            <v>10</v>
          </cell>
        </row>
        <row r="780">
          <cell r="A780" t="str">
            <v>COLOCACIÓN PISO CERÁMICA</v>
          </cell>
        </row>
        <row r="781">
          <cell r="A781" t="str">
            <v>Cerámica 33x33</v>
          </cell>
          <cell r="B781">
            <v>0</v>
          </cell>
          <cell r="C781" t="str">
            <v>M2</v>
          </cell>
          <cell r="D781">
            <v>70</v>
          </cell>
          <cell r="E781">
            <v>70</v>
          </cell>
        </row>
        <row r="782">
          <cell r="A782" t="str">
            <v>Zócalos 6x33</v>
          </cell>
          <cell r="B782">
            <v>0</v>
          </cell>
          <cell r="C782" t="str">
            <v>ML</v>
          </cell>
          <cell r="D782">
            <v>15</v>
          </cell>
          <cell r="E782">
            <v>15</v>
          </cell>
        </row>
        <row r="783">
          <cell r="A783" t="str">
            <v xml:space="preserve">Escalones </v>
          </cell>
          <cell r="B783">
            <v>0</v>
          </cell>
          <cell r="C783" t="str">
            <v>ML</v>
          </cell>
          <cell r="D783">
            <v>75</v>
          </cell>
          <cell r="E783">
            <v>75</v>
          </cell>
        </row>
        <row r="790">
          <cell r="A790" t="str">
            <v>LABORES VARIAS</v>
          </cell>
        </row>
        <row r="791">
          <cell r="A791" t="str">
            <v xml:space="preserve">Pintura </v>
          </cell>
          <cell r="B791">
            <v>0</v>
          </cell>
          <cell r="C791" t="str">
            <v>M2</v>
          </cell>
          <cell r="D791">
            <v>15</v>
          </cell>
          <cell r="E791">
            <v>15</v>
          </cell>
        </row>
        <row r="792">
          <cell r="A792" t="str">
            <v>Excavación en:  Tierra</v>
          </cell>
          <cell r="B792">
            <v>0</v>
          </cell>
          <cell r="C792" t="str">
            <v>M3</v>
          </cell>
          <cell r="D792">
            <v>90</v>
          </cell>
          <cell r="E792">
            <v>90</v>
          </cell>
        </row>
        <row r="793">
          <cell r="A793" t="str">
            <v xml:space="preserve">                Tosca</v>
          </cell>
          <cell r="B793">
            <v>0</v>
          </cell>
          <cell r="C793" t="str">
            <v>M3</v>
          </cell>
          <cell r="D793">
            <v>500</v>
          </cell>
          <cell r="E793">
            <v>500</v>
          </cell>
        </row>
        <row r="794">
          <cell r="A794" t="str">
            <v xml:space="preserve">                Roca</v>
          </cell>
          <cell r="B794">
            <v>0</v>
          </cell>
          <cell r="C794" t="str">
            <v>M3</v>
          </cell>
          <cell r="D794">
            <v>750</v>
          </cell>
          <cell r="E794">
            <v>750</v>
          </cell>
        </row>
        <row r="795">
          <cell r="A795" t="str">
            <v>Lig. y vac. hormigón/ligadora</v>
          </cell>
          <cell r="B795">
            <v>0</v>
          </cell>
          <cell r="C795" t="str">
            <v>M3</v>
          </cell>
          <cell r="D795">
            <v>335.43</v>
          </cell>
          <cell r="E795">
            <v>335.43</v>
          </cell>
        </row>
        <row r="796">
          <cell r="A796" t="str">
            <v>Coloc. acero</v>
          </cell>
          <cell r="B796">
            <v>0</v>
          </cell>
          <cell r="C796" t="str">
            <v>QQ</v>
          </cell>
          <cell r="D796">
            <v>60</v>
          </cell>
          <cell r="E796">
            <v>60</v>
          </cell>
        </row>
        <row r="797">
          <cell r="A797" t="str">
            <v>Coloc. acero en vigas, zapatas muros  y dinteles</v>
          </cell>
          <cell r="B797">
            <v>0</v>
          </cell>
          <cell r="C797" t="str">
            <v>ML</v>
          </cell>
          <cell r="D797">
            <v>25</v>
          </cell>
          <cell r="E797">
            <v>25</v>
          </cell>
        </row>
        <row r="798">
          <cell r="A798" t="str">
            <v>Compactación de relleno (a mano)</v>
          </cell>
          <cell r="B798">
            <v>0</v>
          </cell>
          <cell r="C798" t="str">
            <v>M3</v>
          </cell>
          <cell r="D798">
            <v>60</v>
          </cell>
          <cell r="E798">
            <v>60</v>
          </cell>
        </row>
        <row r="799">
          <cell r="A799" t="str">
            <v>Bote de material (a mano)</v>
          </cell>
          <cell r="B799">
            <v>0</v>
          </cell>
          <cell r="C799" t="str">
            <v>M3S</v>
          </cell>
          <cell r="D799">
            <v>70</v>
          </cell>
          <cell r="E799">
            <v>70</v>
          </cell>
        </row>
        <row r="800">
          <cell r="A800" t="str">
            <v>Jornal de un obrero</v>
          </cell>
          <cell r="B800">
            <v>0</v>
          </cell>
          <cell r="C800" t="str">
            <v>Dia</v>
          </cell>
          <cell r="D800">
            <v>150</v>
          </cell>
          <cell r="E800">
            <v>150</v>
          </cell>
        </row>
        <row r="801">
          <cell r="A801" t="str">
            <v>Sembrado de grama tipo alfombra</v>
          </cell>
          <cell r="B801">
            <v>0</v>
          </cell>
          <cell r="C801" t="str">
            <v>M2</v>
          </cell>
          <cell r="D801">
            <v>7</v>
          </cell>
          <cell r="E801">
            <v>7</v>
          </cell>
        </row>
        <row r="802">
          <cell r="A802" t="str">
            <v>Guarderas Metálicas, Regla Vibratoria y Alisador</v>
          </cell>
          <cell r="B802">
            <v>0</v>
          </cell>
          <cell r="C802" t="str">
            <v>M2</v>
          </cell>
          <cell r="D802">
            <v>50</v>
          </cell>
          <cell r="E802">
            <v>50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>
        <row r="749">
          <cell r="B749" t="str">
            <v>LISTADO DE MANO DE OBRA</v>
          </cell>
        </row>
      </sheetData>
      <sheetData sheetId="22">
        <row r="749">
          <cell r="B749" t="str">
            <v>LISTADO DE MANO DE OBRA</v>
          </cell>
        </row>
      </sheetData>
      <sheetData sheetId="23">
        <row r="749">
          <cell r="B749" t="str">
            <v>LISTADO DE MANO DE OBRA</v>
          </cell>
        </row>
      </sheetData>
      <sheetData sheetId="24"/>
      <sheetData sheetId="25">
        <row r="749">
          <cell r="B749" t="str">
            <v>LISTADO DE MANO DE OBRA</v>
          </cell>
        </row>
      </sheetData>
      <sheetData sheetId="26"/>
      <sheetData sheetId="27"/>
      <sheetData sheetId="28"/>
      <sheetData sheetId="29"/>
      <sheetData sheetId="30"/>
      <sheetData sheetId="31"/>
      <sheetData sheetId="32">
        <row r="749">
          <cell r="B749" t="str">
            <v>LISTADO DE MANO DE OBRA</v>
          </cell>
        </row>
      </sheetData>
      <sheetData sheetId="33">
        <row r="749">
          <cell r="B749" t="str">
            <v>LISTADO DE MANO DE OBRA</v>
          </cell>
        </row>
      </sheetData>
      <sheetData sheetId="34">
        <row r="749">
          <cell r="B749" t="str">
            <v>LISTADO DE MANO DE OBRA</v>
          </cell>
        </row>
      </sheetData>
      <sheetData sheetId="35">
        <row r="749">
          <cell r="B749" t="str">
            <v>LISTADO DE MANO DE OBRA</v>
          </cell>
        </row>
      </sheetData>
      <sheetData sheetId="36">
        <row r="749">
          <cell r="B749" t="str">
            <v>LISTADO DE MANO DE OBRA</v>
          </cell>
        </row>
      </sheetData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m.o."/>
      <sheetName val="ins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m_o_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_o_1"/>
      <sheetName val="01_000_002"/>
      <sheetName val="02_000_002"/>
      <sheetName val="03_000_002"/>
      <sheetName val="04_000_002"/>
      <sheetName val="05_000_002"/>
      <sheetName val="007_000_002"/>
      <sheetName val="08_000_002"/>
      <sheetName val="09_000_002"/>
      <sheetName val="13_000_002"/>
      <sheetName val="15_000_002"/>
      <sheetName val="16_000_002"/>
      <sheetName val="V_Tierras_A2"/>
      <sheetName val="ANALISIS_SEÑAL2"/>
      <sheetName val="m_o_2"/>
      <sheetName val="01_000_003"/>
      <sheetName val="02_000_003"/>
      <sheetName val="03_000_003"/>
      <sheetName val="04_000_003"/>
      <sheetName val="05_000_003"/>
      <sheetName val="007_000_003"/>
      <sheetName val="08_000_003"/>
      <sheetName val="09_000_003"/>
      <sheetName val="13_000_003"/>
      <sheetName val="15_000_003"/>
      <sheetName val="16_000_003"/>
      <sheetName val="V_Tierras_A3"/>
      <sheetName val="ANALISIS_SEÑAL3"/>
      <sheetName val="m_o_3"/>
      <sheetName val="Resumen Precio Equipos"/>
      <sheetName val="o.m. y salarios"/>
      <sheetName val="Sheet4"/>
      <sheetName val="Sheet5"/>
      <sheetName val="análisis de precios"/>
      <sheetName val="caseta de planta"/>
      <sheetName val="qqVgas"/>
      <sheetName val="caseta transformador"/>
      <sheetName val="01_000_004"/>
      <sheetName val="02_000_004"/>
      <sheetName val="03_000_004"/>
      <sheetName val="04_000_004"/>
      <sheetName val="05_000_004"/>
      <sheetName val="007_000_004"/>
      <sheetName val="08_000_004"/>
      <sheetName val="09_000_004"/>
      <sheetName val="13_000_004"/>
      <sheetName val="15_000_004"/>
      <sheetName val="16_000_004"/>
      <sheetName val="V_Tierras_A4"/>
      <sheetName val="ANALISIS_SEÑAL4"/>
      <sheetName val="m_o_4"/>
      <sheetName val="01_000_005"/>
      <sheetName val="02_000_005"/>
      <sheetName val="03_000_005"/>
      <sheetName val="04_000_005"/>
      <sheetName val="05_000_005"/>
      <sheetName val="007_000_005"/>
      <sheetName val="08_000_005"/>
      <sheetName val="09_000_005"/>
      <sheetName val="13_000_005"/>
      <sheetName val="15_000_005"/>
      <sheetName val="16_000_005"/>
      <sheetName val="V_Tierras_A5"/>
      <sheetName val="ANALISIS_SEÑAL5"/>
      <sheetName val="m_o_5"/>
      <sheetName val="ANALISIS PUENTE "/>
      <sheetName val="INSU"/>
      <sheetName val="MO"/>
      <sheetName val="Volumenes"/>
      <sheetName val="Anal. horm."/>
      <sheetName val="Mat"/>
      <sheetName val="Col.Amarre"/>
      <sheetName val="Escalera"/>
      <sheetName val="Muros"/>
      <sheetName val="Preferencias"/>
      <sheetName val="Analisi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insumo"/>
      <sheetName val="mezcla"/>
      <sheetName val="listado equipos a utilizar"/>
      <sheetName val="Cotz."/>
      <sheetName val="CUBICACION"/>
      <sheetName val="Ana. blocks y termin."/>
      <sheetName val="Costos Mano de Obra"/>
      <sheetName val="Insumos materiales"/>
      <sheetName val="Ana. Horm mexc mort"/>
      <sheetName val="EQUIPOS"/>
      <sheetName val="FUNC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  <sheetName val="Pres. Adic.Y"/>
      <sheetName val="Anal. horm."/>
      <sheetName val="Volumenes"/>
      <sheetName val="Pres. no"/>
      <sheetName val="Ins"/>
      <sheetName val="analisis sto dgo"/>
      <sheetName val="Iglesia_Maimon_(2)"/>
      <sheetName val="Mano_de_Obra"/>
      <sheetName val="Tablas_Referencia"/>
      <sheetName val="Iglesia_Maimon_(2)1"/>
      <sheetName val="Mano_de_Obra1"/>
      <sheetName val="Tablas_Referencia1"/>
    </sheetNames>
    <sheetDataSet>
      <sheetData sheetId="0">
        <row r="2">
          <cell r="J2">
            <v>0.01</v>
          </cell>
        </row>
      </sheetData>
      <sheetData sheetId="1"/>
      <sheetData sheetId="2">
        <row r="2">
          <cell r="J2">
            <v>0.01</v>
          </cell>
        </row>
      </sheetData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  <sheetName val="med.mov.de tierras2"/>
      <sheetName val="MANO DE OBRA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med_mov_de_tierras21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med_mov_de_tierras2"/>
      <sheetName val="qqVgas"/>
      <sheetName val="lis-prec"/>
      <sheetName val="Volumenes"/>
      <sheetName val="anal term"/>
      <sheetName val="Ana-Sanit."/>
      <sheetName val="Anal. horm."/>
      <sheetName val="UASD"/>
      <sheetName val="Mat"/>
      <sheetName val="Pu-Sanit.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Desembolso de Caja"/>
      <sheetName val="Col.Amarre"/>
      <sheetName val="Escalera"/>
      <sheetName val="Muros"/>
      <sheetName val="a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MO"/>
      <sheetName val="med_mov_de_tierras22"/>
      <sheetName val="MANO_DE_OBRA"/>
      <sheetName val="Col_Amarre"/>
      <sheetName val="BASICA EL MANI"/>
      <sheetName val="CUBICACION "/>
      <sheetName val="Mano Obra"/>
      <sheetName val="listado"/>
      <sheetName val="listado equipos a utilizar"/>
      <sheetName val="MATERIALES LISTADO"/>
      <sheetName val="capilla"/>
      <sheetName val="Listado Completo de Equipos"/>
      <sheetName val="Gastos Generales y Factores"/>
      <sheetName val="Listado Mano de Obra"/>
      <sheetName val="Progr. Mensual"/>
      <sheetName val="Lista de Materiales"/>
      <sheetName val="Ingenieria"/>
      <sheetName val="Oferta Constanza"/>
      <sheetName val="analisis unitarios"/>
      <sheetName val="Ana. blocks y termin."/>
      <sheetName val="Costos Mano de Obra"/>
      <sheetName val="Insumos materiales"/>
      <sheetName val="Ana. Horm mexc mort"/>
      <sheetName val="Cubicacion"/>
      <sheetName val="Analisis de Costos"/>
      <sheetName val="PRESUPUESTO DE TERMINACION"/>
      <sheetName val="PRE Desvio Alcant.  Potable"/>
      <sheetName val="Ins"/>
      <sheetName val="Ana"/>
      <sheetName val="INSU"/>
      <sheetName val="Resumen Precio Equipos"/>
      <sheetName val="O.M. y Salarios"/>
      <sheetName val="Análisis de Precios"/>
      <sheetName val="Precio"/>
      <sheetName val="V.Tierras A"/>
      <sheetName val="ANALISIS HORMIGON ARMADO"/>
      <sheetName val="Directos"/>
      <sheetName val="Análisis de partidas"/>
      <sheetName val="Listado d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Sheet4"/>
      <sheetName val="Sheet5"/>
      <sheetName val="Insumos"/>
      <sheetName val="Análisis de Precios"/>
      <sheetName val="caseta de planta"/>
      <sheetName val="Estado_Financiero"/>
      <sheetName val="LISTADO_MATERIALES"/>
      <sheetName val="Estado_Financiero1"/>
      <sheetName val="LISTADO_MATERIALES1"/>
      <sheetName val="Análisis_de_Precios"/>
      <sheetName val="caseta_de_planta"/>
      <sheetName val="Estado_Financiero2"/>
      <sheetName val="Análisis_de_Precios1"/>
      <sheetName val="caseta_de_planta1"/>
      <sheetName val="Estado_Financiero3"/>
      <sheetName val="LISTADO_MATERIALES2"/>
      <sheetName val="Análisis_de_Precios2"/>
      <sheetName val="caseta_de_planta2"/>
      <sheetName val="Estado_Financiero4"/>
      <sheetName val="LISTADO_MATERIALES3"/>
      <sheetName val="Análisis_de_Precios3"/>
      <sheetName val="caseta_de_planta3"/>
      <sheetName val="Estado_Financiero5"/>
      <sheetName val="LISTADO_MATERIALES4"/>
      <sheetName val="Análisis_de_Precios4"/>
      <sheetName val="caseta_de_planta4"/>
      <sheetName val="Estado_Financiero6"/>
      <sheetName val="LISTADO_MATERIALES5"/>
      <sheetName val="Análisis_de_Precios5"/>
      <sheetName val="caseta_de_planta5"/>
      <sheetName val="Presupuesto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Hoja3"/>
      <sheetName val="Ins"/>
      <sheetName val="M.O.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Estado_Financiero7"/>
      <sheetName val="LISTADO_MATERIALES6"/>
      <sheetName val="Análisis_de_Precios6"/>
      <sheetName val="caseta_de_planta6"/>
      <sheetName val="Mano_de_Obra"/>
      <sheetName val="Analisis_"/>
      <sheetName val="Analisis_H_A__"/>
      <sheetName val="Insumos_sanitarios"/>
      <sheetName val="Mano_de_Obra_Sanitaria"/>
      <sheetName val="Analisis_Sanitarios"/>
      <sheetName val="insumos_ELECT"/>
      <sheetName val="mano_de_obra_ELECT"/>
      <sheetName val="anal_elect_"/>
      <sheetName val="tarifa_equipo"/>
      <sheetName val="anal term"/>
      <sheetName val="LISTADO INSUMOS DEL 2000"/>
      <sheetName val="Análisis Base"/>
      <sheetName val="ANA"/>
      <sheetName val="Volumenes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Insumos materiales"/>
      <sheetName val="Costos Mano de Obra"/>
      <sheetName val="Materiales"/>
      <sheetName val="med.mov.de tierras"/>
      <sheetName val="I.HORMIGON"/>
      <sheetName val="ANALISIS H-A "/>
      <sheetName val="Presup"/>
      <sheetName val="Pres "/>
      <sheetName val="mov. de tierra"/>
      <sheetName val="MOJornal"/>
      <sheetName val="46W9"/>
      <sheetName val="Presentacion"/>
      <sheetName val="Part. No Ejecutables"/>
      <sheetName val="Analisis"/>
      <sheetName val="M.O y Rendimi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ano de Obra"/>
      <sheetName val="Insumos"/>
      <sheetName val="Analisis "/>
      <sheetName val="Analisis Civil"/>
      <sheetName val="Mezcla"/>
      <sheetName val="Presupuesto por Partidas"/>
    </sheetNames>
    <sheetDataSet>
      <sheetData sheetId="0"/>
      <sheetData sheetId="1"/>
      <sheetData sheetId="2">
        <row r="3">
          <cell r="I3">
            <v>36.200000000000003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UMEN (2)"/>
      <sheetName val="PASARELA 96 m"/>
      <sheetName val="PASARELA 70 m"/>
      <sheetName val="TUNEL MARG-NORTE"/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ANALISIS MUROS Y ZAPATAS "/>
      <sheetName val="PANEL PAMPP1"/>
      <sheetName val="PANEL PAMPP2"/>
      <sheetName val="VIGA POSTENSADA"/>
      <sheetName val="INSUMOS"/>
      <sheetName val="Materiales"/>
      <sheetName val="Salarios"/>
      <sheetName val="MO"/>
      <sheetName val="REPORTE SAN LUIS"/>
      <sheetName val="ANALISIS PARTIDAS CARRET."/>
      <sheetName val="OFICINA Y LABORATORIO"/>
      <sheetName val="RESUMEN_(2)"/>
      <sheetName val="PASARELA_96_m"/>
      <sheetName val="PASARELA_70_m"/>
      <sheetName val="TUNEL_MARG-NORTE"/>
      <sheetName val="Acarreos_"/>
      <sheetName val="COMPRESOR_"/>
      <sheetName val="MATERIALES_"/>
      <sheetName val="MANO_DE_OBRA"/>
      <sheetName val="MANT_TRANSITO"/>
      <sheetName val="ANALISIS_MUROS_Y_ZAPATAS_"/>
      <sheetName val="PANEL_PAMPP1"/>
      <sheetName val="PANEL_PAMPP2"/>
      <sheetName val="VIGA_POSTENSADA"/>
      <sheetName val="REPORTE_SAN_LUIS"/>
      <sheetName val="ANALISIS_PARTIDAS_CARRET_"/>
      <sheetName val="OFICINA_Y_LABORATORIO"/>
      <sheetName val="RESUMEN_(2)1"/>
      <sheetName val="PASARELA_96_m1"/>
      <sheetName val="PASARELA_70_m1"/>
      <sheetName val="TUNEL_MARG-NORTE1"/>
      <sheetName val="Acarreos_1"/>
      <sheetName val="COMPRESOR_1"/>
      <sheetName val="MATERIALES_1"/>
      <sheetName val="MANO_DE_OBRA1"/>
      <sheetName val="MANT_TRANSITO1"/>
      <sheetName val="ANALISIS_MUROS_Y_ZAPATAS_1"/>
      <sheetName val="PANEL_PAMPP11"/>
      <sheetName val="PANEL_PAMPP21"/>
      <sheetName val="VIGA_POSTENSADA1"/>
      <sheetName val="REPORTE_SAN_LUIS1"/>
      <sheetName val="ANALISIS_PARTIDAS_CARRET_1"/>
      <sheetName val="OFICINA_Y_LABORATORIO1"/>
      <sheetName val="RESUMEN_(2)2"/>
      <sheetName val="PASARELA_96_m2"/>
      <sheetName val="PASARELA_70_m2"/>
      <sheetName val="TUNEL_MARG-NORTE2"/>
      <sheetName val="Acarreos_2"/>
      <sheetName val="COMPRESOR_2"/>
      <sheetName val="MATERIALES_2"/>
      <sheetName val="MANO_DE_OBRA2"/>
      <sheetName val="MANT_TRANSITO2"/>
      <sheetName val="ANALISIS_MUROS_Y_ZAPATAS_2"/>
      <sheetName val="PANEL_PAMPP12"/>
      <sheetName val="PANEL_PAMPP22"/>
      <sheetName val="VIGA_POSTENSADA2"/>
      <sheetName val="REPORTE_SAN_LUIS2"/>
      <sheetName val="ANALISIS_PARTIDAS_CARRET_2"/>
      <sheetName val="OFICINA_Y_LABORATORIO2"/>
      <sheetName val="RESUMEN_(2)3"/>
      <sheetName val="PASARELA_96_m3"/>
      <sheetName val="PASARELA_70_m3"/>
      <sheetName val="TUNEL_MARG-NORTE3"/>
      <sheetName val="Acarreos_3"/>
      <sheetName val="COMPRESOR_3"/>
      <sheetName val="MATERIALES_3"/>
      <sheetName val="MANO_DE_OBRA3"/>
      <sheetName val="MANT_TRANSITO3"/>
      <sheetName val="ANALISIS_MUROS_Y_ZAPATAS_3"/>
      <sheetName val="PANEL_PAMPP13"/>
      <sheetName val="PANEL_PAMPP23"/>
      <sheetName val="VIGA_POSTENSADA3"/>
      <sheetName val="REPORTE_SAN_LUIS3"/>
      <sheetName val="ANALISIS_PARTIDAS_CARRET_3"/>
      <sheetName val="OFICINA_Y_LABORATORIO3"/>
      <sheetName val="Pu-Sanit."/>
      <sheetName val="Mat"/>
      <sheetName val="RESUMEN_(2)4"/>
      <sheetName val="PASARELA_96_m4"/>
      <sheetName val="PASARELA_70_m4"/>
      <sheetName val="TUNEL_MARG-NORTE4"/>
      <sheetName val="Acarreos_4"/>
      <sheetName val="COMPRESOR_4"/>
      <sheetName val="MATERIALES_4"/>
      <sheetName val="MANO_DE_OBRA4"/>
      <sheetName val="MANT_TRANSITO4"/>
      <sheetName val="ANALISIS_MUROS_Y_ZAPATAS_4"/>
      <sheetName val="PANEL_PAMPP14"/>
      <sheetName val="PANEL_PAMPP24"/>
      <sheetName val="VIGA_POSTENSADA4"/>
      <sheetName val="REPORTE_SAN_LUIS4"/>
      <sheetName val="ANALISIS_PARTIDAS_CARRET_4"/>
      <sheetName val="OFICINA_Y_LABORATORIO4"/>
      <sheetName val="RESUMEN_(2)5"/>
      <sheetName val="PASARELA_96_m5"/>
      <sheetName val="PASARELA_70_m5"/>
      <sheetName val="TUNEL_MARG-NORTE5"/>
      <sheetName val="Acarreos_5"/>
      <sheetName val="COMPRESOR_5"/>
      <sheetName val="MATERIALES_5"/>
      <sheetName val="MANO_DE_OBRA5"/>
      <sheetName val="MANT_TRANSITO5"/>
      <sheetName val="ANALISIS_MUROS_Y_ZAPATAS_5"/>
      <sheetName val="PANEL_PAMPP15"/>
      <sheetName val="PANEL_PAMPP25"/>
      <sheetName val="VIGA_POSTENSADA5"/>
      <sheetName val="REPORTE_SAN_LUIS5"/>
      <sheetName val="ANALISIS_PARTIDAS_CARRET_5"/>
      <sheetName val="OFICINA_Y_LABORATORIO5"/>
      <sheetName val="ANALISIS STO DGO"/>
      <sheetName val="Col.Amarre"/>
      <sheetName val="Escalera"/>
      <sheetName val="Muros"/>
      <sheetName val="Insumos materiales"/>
      <sheetName val="Costos Mano de Obra"/>
      <sheetName val="MOCuadrillas"/>
      <sheetName val="MOJornal"/>
      <sheetName val="PH ANAL. S-A"/>
      <sheetName val="PH ANAL. C-A"/>
      <sheetName val="Resumen Precio Equipos"/>
      <sheetName val="o.m. y sal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7">
          <cell r="H27">
            <v>803336.16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27">
          <cell r="H27">
            <v>803336.16</v>
          </cell>
        </row>
      </sheetData>
      <sheetData sheetId="28">
        <row r="27">
          <cell r="H27">
            <v>803336.16</v>
          </cell>
        </row>
      </sheetData>
      <sheetData sheetId="29">
        <row r="27">
          <cell r="H27">
            <v>803336.16</v>
          </cell>
        </row>
      </sheetData>
      <sheetData sheetId="30">
        <row r="27">
          <cell r="H27">
            <v>803336.16</v>
          </cell>
        </row>
      </sheetData>
      <sheetData sheetId="31">
        <row r="27">
          <cell r="H27">
            <v>803336.16</v>
          </cell>
        </row>
      </sheetData>
      <sheetData sheetId="32">
        <row r="27">
          <cell r="H27">
            <v>803336.16</v>
          </cell>
        </row>
      </sheetData>
      <sheetData sheetId="33">
        <row r="27">
          <cell r="H27">
            <v>803336.16</v>
          </cell>
        </row>
      </sheetData>
      <sheetData sheetId="34">
        <row r="27">
          <cell r="H27">
            <v>803336.16</v>
          </cell>
        </row>
      </sheetData>
      <sheetData sheetId="35">
        <row r="27">
          <cell r="H27">
            <v>803336.16</v>
          </cell>
        </row>
      </sheetData>
      <sheetData sheetId="36"/>
      <sheetData sheetId="37"/>
      <sheetData sheetId="38"/>
      <sheetData sheetId="39"/>
      <sheetData sheetId="40"/>
      <sheetData sheetId="41">
        <row r="27">
          <cell r="H27">
            <v>803336.16</v>
          </cell>
        </row>
      </sheetData>
      <sheetData sheetId="42"/>
      <sheetData sheetId="43">
        <row r="27">
          <cell r="H27">
            <v>803336.16</v>
          </cell>
        </row>
      </sheetData>
      <sheetData sheetId="44">
        <row r="27">
          <cell r="H27">
            <v>803336.16</v>
          </cell>
        </row>
      </sheetData>
      <sheetData sheetId="45">
        <row r="27">
          <cell r="H27">
            <v>803336.16</v>
          </cell>
        </row>
      </sheetData>
      <sheetData sheetId="46">
        <row r="27">
          <cell r="H27">
            <v>803336.16</v>
          </cell>
        </row>
      </sheetData>
      <sheetData sheetId="47">
        <row r="27">
          <cell r="H27">
            <v>803336.16</v>
          </cell>
        </row>
      </sheetData>
      <sheetData sheetId="48">
        <row r="27">
          <cell r="H27">
            <v>803336.16</v>
          </cell>
        </row>
      </sheetData>
      <sheetData sheetId="49">
        <row r="27">
          <cell r="H27">
            <v>803336.16</v>
          </cell>
        </row>
      </sheetData>
      <sheetData sheetId="50">
        <row r="27">
          <cell r="H27">
            <v>803336.16</v>
          </cell>
        </row>
      </sheetData>
      <sheetData sheetId="51">
        <row r="27">
          <cell r="H27">
            <v>803336.16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Equi"/>
      <sheetName val="Herram"/>
      <sheetName val="Rndmto"/>
      <sheetName val="MOCuadrillas"/>
      <sheetName val="MOJornal"/>
      <sheetName val="AnaEdif"/>
      <sheetName val="Indice"/>
      <sheetName val="Presup"/>
      <sheetName val="FA INS"/>
      <sheetName val="FA HERR"/>
      <sheetName val="AnaVIAL NoOk"/>
      <sheetName val="DatosPROY"/>
      <sheetName val="Cotiz OTROS"/>
      <sheetName val="AnaPRE"/>
      <sheetName val="Ana EMERG JPP"/>
      <sheetName val="Presup EMERG JPP"/>
      <sheetName val="PLOM"/>
      <sheetName val="MOPlom"/>
      <sheetName val="AnaCONTRA"/>
      <sheetName val="Cortes"/>
      <sheetName val="PreOsvaldo"/>
      <sheetName val="Simo3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A7" t="str">
            <v>MANO DE OBRA JORNALES DIARIO (Sin ITBIS)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Terminaciones"/>
      <sheetName val="Muros de Block"/>
      <sheetName val="mov. de tierra"/>
      <sheetName val="Demoliciones"/>
      <sheetName val="Mezclas"/>
      <sheetName val="Hormigones"/>
      <sheetName val="Sanitaria"/>
      <sheetName val="Insumos"/>
      <sheetName val="MOJornal"/>
      <sheetName val="Muros_de_Block"/>
      <sheetName val="mov__de_tierra"/>
      <sheetName val="Muros_de_Block1"/>
      <sheetName val="mov__de_tierra1"/>
      <sheetName val="Muros_de_Block2"/>
      <sheetName val="mov__de_tierra2"/>
      <sheetName val="Muros_de_Block3"/>
      <sheetName val="mov__de_tierra3"/>
      <sheetName val="Muros_de_Block4"/>
      <sheetName val="mov__de_tierra4"/>
      <sheetName val="Muros_de_Block5"/>
      <sheetName val="mov__de_tierra5"/>
      <sheetName val="MANT.TRANSITO"/>
      <sheetName val="Produc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.t C"/>
      <sheetName val="m y h.a. C"/>
      <sheetName val="term.C"/>
      <sheetName val="v. exterior"/>
      <sheetName val="LOSA 9N"/>
      <sheetName val="Insumos"/>
      <sheetName val="Hormigon Armado"/>
      <sheetName val="Analisis "/>
      <sheetName val="Mezcla"/>
      <sheetName val="Res. Cuantia"/>
    </sheetNames>
    <sheetDataSet>
      <sheetData sheetId="0" refreshError="1"/>
      <sheetData sheetId="1" refreshError="1">
        <row r="18">
          <cell r="I18">
            <v>0.1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Presupuesto"/>
      <sheetName val="Calculo de cantidades"/>
      <sheetName val="Analisis "/>
      <sheetName val="Equipos "/>
      <sheetName val="Mano de obra "/>
      <sheetName val="Sheet1"/>
      <sheetName val="Sheet2"/>
      <sheetName val="Sheet3"/>
      <sheetName val="Cubicacion"/>
      <sheetName val="m.t C"/>
      <sheetName val="Analisis"/>
      <sheetName val="Salarios"/>
      <sheetName val="mov. de tierra"/>
      <sheetName val="volumen"/>
      <sheetName val="I.HORMIGON"/>
      <sheetName val="Analisis_Contrato1"/>
      <sheetName val="Calculo_de_cantidades1"/>
      <sheetName val="Analisis_1"/>
      <sheetName val="Equipos_1"/>
      <sheetName val="Mano_de_obra_1"/>
      <sheetName val="m_t_C1"/>
      <sheetName val="mov__de_tierra1"/>
      <sheetName val="I_HORMIGON1"/>
      <sheetName val="Analisis_Contrato"/>
      <sheetName val="Calculo_de_cantidades"/>
      <sheetName val="Analisis_"/>
      <sheetName val="Equipos_"/>
      <sheetName val="Mano_de_obra_"/>
      <sheetName val="m_t_C"/>
      <sheetName val="mov__de_tierra"/>
      <sheetName val="I_HORMIGON"/>
      <sheetName val="PRE Desvio Alcant.  Potable"/>
      <sheetName val="PRE_Desvio_Alcant___Potable"/>
      <sheetName val="PRE_Desvio_Alcant___Potable1"/>
      <sheetName val="Analisis_Contrato2"/>
      <sheetName val="Calculo_de_cantidades2"/>
      <sheetName val="Analisis_2"/>
      <sheetName val="Equipos_2"/>
      <sheetName val="Mano_de_obra_2"/>
      <sheetName val="m_t_C2"/>
      <sheetName val="mov__de_tierra2"/>
      <sheetName val="I_HORMIGON2"/>
      <sheetName val="PRE_Desvio_Alcant___Potable2"/>
      <sheetName val="Analisis_Contrato3"/>
      <sheetName val="Calculo_de_cantidades3"/>
      <sheetName val="Analisis_3"/>
      <sheetName val="Equipos_3"/>
      <sheetName val="Mano_de_obra_3"/>
      <sheetName val="m_t_C3"/>
      <sheetName val="mov__de_tierra3"/>
      <sheetName val="I_HORMIGON3"/>
      <sheetName val="PRE_Desvio_Alcant___Potable3"/>
      <sheetName val="Analisis_Contrato4"/>
      <sheetName val="Calculo_de_cantidades4"/>
      <sheetName val="Analisis_4"/>
      <sheetName val="Equipos_4"/>
      <sheetName val="Mano_de_obra_4"/>
      <sheetName val="m_t_C4"/>
      <sheetName val="mov__de_tierra4"/>
      <sheetName val="I_HORMIGON4"/>
      <sheetName val="PRE_Desvio_Alcant___Potable4"/>
      <sheetName val="Analisis_Contrato5"/>
      <sheetName val="Calculo_de_cantidades5"/>
      <sheetName val="Analisis_5"/>
      <sheetName val="Equipos_5"/>
      <sheetName val="Mano_de_obra_5"/>
      <sheetName val="m_t_C5"/>
      <sheetName val="mov__de_tierra5"/>
      <sheetName val="I_HORMIGON5"/>
      <sheetName val="PRE_Desvio_Alcant___Potable5"/>
      <sheetName val="EST N. DE OVANDO CENTRAL (MOD. "/>
      <sheetName val="qqVgas"/>
      <sheetName val="Sheet4"/>
      <sheetName val="Insumos"/>
    </sheetNames>
    <sheetDataSet>
      <sheetData sheetId="0" refreshError="1"/>
      <sheetData sheetId="1">
        <row r="1">
          <cell r="B1">
            <v>42.05</v>
          </cell>
        </row>
        <row r="11">
          <cell r="D11">
            <v>33.5</v>
          </cell>
        </row>
      </sheetData>
      <sheetData sheetId="2">
        <row r="1">
          <cell r="B1">
            <v>42.05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  <sheetName val="Grupo_V"/>
      <sheetName val="Desembolso_de_Caja"/>
      <sheetName val="Grupo_V1"/>
      <sheetName val="Desembolso_de_Caja1"/>
      <sheetName val="I.HORMIGON"/>
      <sheetName val="qqVgas"/>
      <sheetName val="Rendimientos OM"/>
      <sheetName val="MANO DE OBRA"/>
      <sheetName val="EST N. DE OVANDO CENTRAL (MOD. "/>
      <sheetName val="PRE Desvio Alcant.  Potable"/>
      <sheetName val="análisis"/>
      <sheetName val="Insumos materiales"/>
      <sheetName val="Costos Mano de Obra"/>
      <sheetName val="Ana. Horm mexc mort"/>
      <sheetName val="MANO DE OBRA (2)"/>
      <sheetName val="MATERIALES LISTADO"/>
      <sheetName val="Analisis Unitarios"/>
      <sheetName val="Rndmto"/>
      <sheetName val="volumenes"/>
      <sheetName val="jornal"/>
      <sheetName val="Pu-Sanit."/>
      <sheetName val="pu-elect."/>
      <sheetName val="anal term"/>
      <sheetName val="anal. horm."/>
      <sheetName val="m. o. exc."/>
      <sheetName val="Ana-Sanit."/>
      <sheetName val="ana-elect."/>
      <sheetName val="Mat"/>
      <sheetName val="puertas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"/>
      <sheetName val="Puente"/>
      <sheetName val="Mvto Tierra"/>
      <sheetName val="Materiales"/>
      <sheetName val="Equipos"/>
      <sheetName val="Presupuesto"/>
      <sheetName val="analisis metalico"/>
      <sheetName val="Hoja2"/>
      <sheetName val="peso"/>
      <sheetName val="med.mov.de tierras"/>
      <sheetName val="insumos"/>
      <sheetName val="Pasarela de L=60.00"/>
      <sheetName val="Mvto_Tierra"/>
      <sheetName val="analisis_metalico"/>
      <sheetName val="med_mov_de_tierras"/>
      <sheetName val="Mvto_Tierra1"/>
      <sheetName val="analisis_metalico1"/>
      <sheetName val="med_mov_de_tierras1"/>
      <sheetName val="CO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  <sheetName val="addend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med_mov_de_tierras2"/>
      <sheetName val="med_superestruc_2"/>
      <sheetName val="analisis_unitarios2"/>
      <sheetName val="MOVIMIENTO_DE_TIERRAS2"/>
      <sheetName val="med_terminacion2"/>
      <sheetName val="RESUMEN_2"/>
      <sheetName val="med_mov_de_tierras3"/>
      <sheetName val="med_superestruc_3"/>
      <sheetName val="analisis_unitarios3"/>
      <sheetName val="MOVIMIENTO_DE_TIERRAS3"/>
      <sheetName val="med_terminacion3"/>
      <sheetName val="RESUMEN_3"/>
      <sheetName val="MANO DE OBRA"/>
      <sheetName val="OBS"/>
      <sheetName val="Cargas Sociales"/>
      <sheetName val="Analisis Unit. "/>
      <sheetName val="M.O Y Rendtos"/>
      <sheetName val="Analisis de Costos"/>
      <sheetName val="peso"/>
      <sheetName val="Analisis"/>
      <sheetName val="med_mov_de_tierras4"/>
      <sheetName val="med_superestruc_4"/>
      <sheetName val="analisis_unitarios4"/>
      <sheetName val="MOVIMIENTO_DE_TIERRAS4"/>
      <sheetName val="med_terminacion4"/>
      <sheetName val="RESUMEN_4"/>
      <sheetName val="med_mov_de_tierras5"/>
      <sheetName val="med_superestruc_5"/>
      <sheetName val="analisis_unitarios5"/>
      <sheetName val="MOVIMIENTO_DE_TIERRAS5"/>
      <sheetName val="med_terminacion5"/>
      <sheetName val="RESUMEN_5"/>
      <sheetName val="Macro1"/>
      <sheetName val="INS"/>
      <sheetName val="HORM. Y MORTEROS."/>
      <sheetName val="SALARIOS"/>
      <sheetName val="B1 "/>
      <sheetName val="electrico"/>
      <sheetName val="anal term"/>
      <sheetName val="Ana-Sanit."/>
      <sheetName val="Anal. horm."/>
      <sheetName val="Mat"/>
      <sheetName val="Ana"/>
      <sheetName val="Ins 2"/>
      <sheetName val="Volumenes"/>
      <sheetName val="MANO_DE_OBRA"/>
      <sheetName val="Datos a Project"/>
      <sheetName val="Tarifas de Alquiler de Equipo"/>
      <sheetName val="ACACIA ben"/>
      <sheetName val="CUBICACION "/>
      <sheetName val="jornal"/>
      <sheetName val="Pu-Sanit."/>
      <sheetName val="pu-elect."/>
      <sheetName val="m. o. exc."/>
      <sheetName val="ana-elect."/>
      <sheetName val="puertas"/>
      <sheetName val="qqVgas"/>
      <sheetName val="Analisis Reclamados"/>
      <sheetName val="V.Tierras A"/>
    </sheetNames>
    <sheetDataSet>
      <sheetData sheetId="0">
        <row r="6">
          <cell r="D6">
            <v>0.8</v>
          </cell>
        </row>
      </sheetData>
      <sheetData sheetId="1">
        <row r="6">
          <cell r="D6">
            <v>0.8</v>
          </cell>
        </row>
      </sheetData>
      <sheetData sheetId="2">
        <row r="6">
          <cell r="D6">
            <v>0.8</v>
          </cell>
        </row>
      </sheetData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D6">
            <v>0.8</v>
          </cell>
        </row>
      </sheetData>
      <sheetData sheetId="18">
        <row r="6">
          <cell r="D6">
            <v>0.8</v>
          </cell>
        </row>
      </sheetData>
      <sheetData sheetId="19">
        <row r="6">
          <cell r="D6">
            <v>0.8</v>
          </cell>
        </row>
      </sheetData>
      <sheetData sheetId="20" refreshError="1"/>
      <sheetData sheetId="21"/>
      <sheetData sheetId="22">
        <row r="6">
          <cell r="D6">
            <v>0.8</v>
          </cell>
        </row>
      </sheetData>
      <sheetData sheetId="23">
        <row r="6">
          <cell r="D6">
            <v>0.8</v>
          </cell>
        </row>
      </sheetData>
      <sheetData sheetId="24">
        <row r="6">
          <cell r="D6">
            <v>0.8</v>
          </cell>
        </row>
      </sheetData>
      <sheetData sheetId="25">
        <row r="6">
          <cell r="D6">
            <v>0.8</v>
          </cell>
        </row>
      </sheetData>
      <sheetData sheetId="26"/>
      <sheetData sheetId="27" refreshError="1"/>
      <sheetData sheetId="28" refreshError="1"/>
      <sheetData sheetId="29">
        <row r="6">
          <cell r="D6">
            <v>0.8</v>
          </cell>
        </row>
      </sheetData>
      <sheetData sheetId="30">
        <row r="6">
          <cell r="D6">
            <v>0.8</v>
          </cell>
        </row>
      </sheetData>
      <sheetData sheetId="31">
        <row r="6">
          <cell r="D6">
            <v>0.8</v>
          </cell>
        </row>
      </sheetData>
      <sheetData sheetId="32">
        <row r="6">
          <cell r="D6">
            <v>0.8</v>
          </cell>
        </row>
      </sheetData>
      <sheetData sheetId="33">
        <row r="6">
          <cell r="D6">
            <v>0.8</v>
          </cell>
        </row>
      </sheetData>
      <sheetData sheetId="34">
        <row r="6">
          <cell r="D6">
            <v>0.8</v>
          </cell>
        </row>
      </sheetData>
      <sheetData sheetId="35">
        <row r="6">
          <cell r="D6">
            <v>0.8</v>
          </cell>
        </row>
      </sheetData>
      <sheetData sheetId="36">
        <row r="6">
          <cell r="D6">
            <v>0.8</v>
          </cell>
        </row>
      </sheetData>
      <sheetData sheetId="37">
        <row r="6">
          <cell r="D6">
            <v>0.8</v>
          </cell>
        </row>
      </sheetData>
      <sheetData sheetId="38">
        <row r="6">
          <cell r="D6">
            <v>0.8</v>
          </cell>
        </row>
      </sheetData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6">
          <cell r="D6">
            <v>0.8</v>
          </cell>
        </row>
      </sheetData>
      <sheetData sheetId="50"/>
      <sheetData sheetId="51"/>
      <sheetData sheetId="52">
        <row r="6">
          <cell r="D6">
            <v>0.8</v>
          </cell>
        </row>
      </sheetData>
      <sheetData sheetId="53"/>
      <sheetData sheetId="54"/>
      <sheetData sheetId="55">
        <row r="6">
          <cell r="D6">
            <v>0.8</v>
          </cell>
        </row>
      </sheetData>
      <sheetData sheetId="56"/>
      <sheetData sheetId="57">
        <row r="6">
          <cell r="D6">
            <v>0.8</v>
          </cell>
        </row>
      </sheetData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MO"/>
      <sheetName val="Trabajos Generales"/>
      <sheetName val="ANALPRECIO"/>
      <sheetName val="Labor FD1"/>
      <sheetName val="Meses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presup."/>
      <sheetName val="Sheet1"/>
      <sheetName val="Sheet3"/>
      <sheetName val="Materiales y Precios"/>
      <sheetName val="Gastos_Generales2"/>
      <sheetName val="Cub__012"/>
      <sheetName val="Analisis_Costo2"/>
      <sheetName val="FCC-005_ANDAMIOS1"/>
      <sheetName val="FCC-002_ACERO1"/>
      <sheetName val="FCC-004_CALZOS1"/>
      <sheetName val="med_mov_de_tierras1"/>
      <sheetName val="Trabajos_Generales1"/>
      <sheetName val="Labor_FD11"/>
      <sheetName val="Gastos_Generales1"/>
      <sheetName val="Cub__011"/>
      <sheetName val="Analisis_Costo1"/>
      <sheetName val="FCC-005_ANDAMIOS"/>
      <sheetName val="FCC-002_ACERO"/>
      <sheetName val="FCC-004_CALZOS"/>
      <sheetName val="med_mov_de_tierras"/>
      <sheetName val="Trabajos_Generales"/>
      <sheetName val="Labor_FD1"/>
      <sheetName val="presup_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NT.TRANSITO"/>
      <sheetName val="INSUMOS"/>
      <sheetName val="LISTAS DESP"/>
      <sheetName val="electrico"/>
      <sheetName val="anal term"/>
      <sheetName val="Ana-Sanit."/>
      <sheetName val="Anal. horm."/>
      <sheetName val="Mat"/>
      <sheetName val="MANO DE OBRA"/>
      <sheetName val="addenda"/>
      <sheetName val="Materiales_y_Precios"/>
      <sheetName val="MANT_TRANSITO"/>
      <sheetName val="LISTAS_DESP"/>
      <sheetName val="CUBICACION "/>
      <sheetName val="A"/>
      <sheetName val="inter"/>
      <sheetName val="OBRAMANO"/>
      <sheetName val="Los Ángeles (Fase II)"/>
      <sheetName val="MOJornal"/>
      <sheetName val="Ana. blocks y termin."/>
      <sheetName val="Costos Mano de Obra"/>
      <sheetName val="Insumos materiales"/>
      <sheetName val="Ana. Horm mexc mort"/>
      <sheetName val="MOCuadrillas"/>
      <sheetName val="ANALISIS"/>
      <sheetName val="Ana"/>
      <sheetName val="Ins"/>
      <sheetName val="Ins 2"/>
      <sheetName val="PRESUP NEW"/>
      <sheetName val="Sheet1 (2)"/>
      <sheetName val="CUB.#02 05-438-2021 adicionales"/>
      <sheetName val="RESUMEN CUB#01 05-438-2021 -"/>
      <sheetName val="CUB.#01 05-438-2021 "/>
      <sheetName val="BDD"/>
      <sheetName val="SUST. 01.01 PRELIMINARES"/>
      <sheetName val="SUST. 01.02 MOV. TIERRA"/>
      <sheetName val="SUST. 01.03 HORMIGON"/>
      <sheetName val="SUST. 01.04 MUROS DE BLOQUES"/>
      <sheetName val="SUST. 01.05 TERMINACIO SUPERFIC"/>
      <sheetName val="SUST. 01.06 PINTURA"/>
      <sheetName val="SUST. 01.07 MALLA CICLONICA"/>
      <sheetName val="SUST. 01.08 PORTONES"/>
      <sheetName val="SUST. 01.09 PRELIMINARES"/>
      <sheetName val="Resumen Precio Equipos"/>
      <sheetName val="o.m. y salario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C16">
            <v>0</v>
          </cell>
          <cell r="D16">
            <v>3.1999988555908203</v>
          </cell>
          <cell r="E16">
            <v>0</v>
          </cell>
          <cell r="F16">
            <v>3.1999988555908203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C68">
            <v>0</v>
          </cell>
          <cell r="D68">
            <v>1000</v>
          </cell>
          <cell r="E68">
            <v>0</v>
          </cell>
          <cell r="F68">
            <v>1000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C81">
            <v>0</v>
          </cell>
          <cell r="D81">
            <v>13.199996948242188</v>
          </cell>
          <cell r="E81">
            <v>0</v>
          </cell>
          <cell r="F81">
            <v>13.199996948242188</v>
          </cell>
        </row>
        <row r="82">
          <cell r="A82" t="str">
            <v>BF01.</v>
          </cell>
          <cell r="B82" t="str">
            <v>Baños</v>
          </cell>
          <cell r="C82">
            <v>0</v>
          </cell>
          <cell r="D82">
            <v>13.199996948242188</v>
          </cell>
          <cell r="E82">
            <v>0</v>
          </cell>
          <cell r="F82">
            <v>13.199996948242188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C104">
            <v>0</v>
          </cell>
          <cell r="D104">
            <v>2425</v>
          </cell>
          <cell r="E104">
            <v>0</v>
          </cell>
          <cell r="F104">
            <v>2425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C108">
            <v>0</v>
          </cell>
          <cell r="D108">
            <v>775</v>
          </cell>
          <cell r="E108">
            <v>0</v>
          </cell>
          <cell r="F108">
            <v>775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C117">
            <v>0</v>
          </cell>
          <cell r="D117">
            <v>4825</v>
          </cell>
          <cell r="E117">
            <v>0</v>
          </cell>
          <cell r="F117">
            <v>4825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C171">
            <v>0</v>
          </cell>
          <cell r="D171">
            <v>146</v>
          </cell>
          <cell r="E171">
            <v>0</v>
          </cell>
          <cell r="F171">
            <v>146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C177">
            <v>0</v>
          </cell>
          <cell r="D177">
            <v>7.55999755859375</v>
          </cell>
          <cell r="E177">
            <v>0</v>
          </cell>
          <cell r="F177">
            <v>7.55999755859375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C204">
            <v>0</v>
          </cell>
          <cell r="D204">
            <v>4.3199996948242187</v>
          </cell>
          <cell r="E204">
            <v>0</v>
          </cell>
          <cell r="F204">
            <v>4.3199996948242187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C207">
            <v>0</v>
          </cell>
          <cell r="D207">
            <v>1000</v>
          </cell>
          <cell r="E207">
            <v>0</v>
          </cell>
          <cell r="F207">
            <v>1000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C218">
            <v>0</v>
          </cell>
          <cell r="D218">
            <v>91.79998779296875</v>
          </cell>
          <cell r="E218">
            <v>0</v>
          </cell>
          <cell r="F218">
            <v>91.79998779296875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C225">
            <v>0</v>
          </cell>
          <cell r="D225">
            <v>12</v>
          </cell>
          <cell r="E225">
            <v>0</v>
          </cell>
          <cell r="F225">
            <v>12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C232">
            <v>0</v>
          </cell>
          <cell r="D232">
            <v>0.59999990463256836</v>
          </cell>
          <cell r="E232">
            <v>0</v>
          </cell>
          <cell r="F232">
            <v>0.59999990463256836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C247">
            <v>0</v>
          </cell>
          <cell r="D247">
            <v>162</v>
          </cell>
          <cell r="E247">
            <v>0</v>
          </cell>
          <cell r="F247">
            <v>162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C286">
            <v>0</v>
          </cell>
          <cell r="D286">
            <v>60</v>
          </cell>
          <cell r="E286">
            <v>0</v>
          </cell>
          <cell r="F286">
            <v>60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C305">
            <v>0</v>
          </cell>
          <cell r="D305">
            <v>96</v>
          </cell>
          <cell r="E305">
            <v>0</v>
          </cell>
          <cell r="F305">
            <v>96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C326">
            <v>0</v>
          </cell>
          <cell r="D326">
            <v>0.89999961853027344</v>
          </cell>
          <cell r="E326">
            <v>0</v>
          </cell>
          <cell r="F326">
            <v>0.89999961853027344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C336">
            <v>0</v>
          </cell>
          <cell r="D336">
            <v>165</v>
          </cell>
          <cell r="E336">
            <v>0</v>
          </cell>
          <cell r="F336">
            <v>165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C339">
            <v>0</v>
          </cell>
          <cell r="D339">
            <v>24.75</v>
          </cell>
          <cell r="E339">
            <v>0</v>
          </cell>
          <cell r="F339">
            <v>24.75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C368">
            <v>0</v>
          </cell>
          <cell r="D368">
            <v>1150</v>
          </cell>
          <cell r="E368">
            <v>0</v>
          </cell>
          <cell r="F368">
            <v>1150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C389">
            <v>0</v>
          </cell>
          <cell r="D389">
            <v>11.5</v>
          </cell>
          <cell r="E389">
            <v>0</v>
          </cell>
          <cell r="F389">
            <v>11.5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C417">
            <v>0</v>
          </cell>
          <cell r="D417">
            <v>30</v>
          </cell>
          <cell r="E417">
            <v>0</v>
          </cell>
          <cell r="F417">
            <v>30</v>
          </cell>
        </row>
        <row r="418">
          <cell r="A418" t="str">
            <v>TP01.</v>
          </cell>
          <cell r="B418" t="str">
            <v>Tuberías y Piezas PVC Drenaje</v>
          </cell>
          <cell r="C418">
            <v>0</v>
          </cell>
          <cell r="D418">
            <v>30</v>
          </cell>
          <cell r="E418">
            <v>0</v>
          </cell>
          <cell r="F418">
            <v>30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C476">
            <v>0</v>
          </cell>
          <cell r="D476">
            <v>47</v>
          </cell>
          <cell r="E476">
            <v>0</v>
          </cell>
          <cell r="F476">
            <v>47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C549">
            <v>0</v>
          </cell>
          <cell r="D549">
            <v>10.599998474121094</v>
          </cell>
          <cell r="E549">
            <v>0</v>
          </cell>
          <cell r="F549">
            <v>10.599998474121094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C610">
            <v>0</v>
          </cell>
          <cell r="D610">
            <v>12.959999084472656</v>
          </cell>
          <cell r="E610">
            <v>0</v>
          </cell>
          <cell r="F610">
            <v>12.959999084472656</v>
          </cell>
        </row>
        <row r="611">
          <cell r="A611" t="str">
            <v>PZ01.</v>
          </cell>
          <cell r="B611" t="str">
            <v>Piso y Zócalos</v>
          </cell>
          <cell r="C611">
            <v>0</v>
          </cell>
          <cell r="D611">
            <v>12.959999084472656</v>
          </cell>
          <cell r="E611">
            <v>0</v>
          </cell>
          <cell r="F611">
            <v>12.959999084472656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C642">
            <v>0</v>
          </cell>
          <cell r="D642">
            <v>80</v>
          </cell>
          <cell r="E642">
            <v>0</v>
          </cell>
          <cell r="F642">
            <v>80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C648">
            <v>0</v>
          </cell>
          <cell r="D648">
            <v>15.039993286132812</v>
          </cell>
          <cell r="E648">
            <v>0</v>
          </cell>
          <cell r="F648">
            <v>15.039993286132812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C653">
            <v>0</v>
          </cell>
          <cell r="D653">
            <v>9.649993896484375</v>
          </cell>
          <cell r="E653">
            <v>0</v>
          </cell>
          <cell r="F653">
            <v>9.649993896484375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C707">
            <v>0</v>
          </cell>
          <cell r="D707">
            <v>23</v>
          </cell>
          <cell r="E707">
            <v>0</v>
          </cell>
          <cell r="F707">
            <v>23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C716">
            <v>0</v>
          </cell>
          <cell r="D716">
            <v>100</v>
          </cell>
          <cell r="E716">
            <v>0</v>
          </cell>
          <cell r="F716">
            <v>100</v>
          </cell>
        </row>
        <row r="717">
          <cell r="A717" t="str">
            <v>MO01-30.</v>
          </cell>
          <cell r="B717" t="str">
            <v>Albañileria</v>
          </cell>
          <cell r="C717">
            <v>0</v>
          </cell>
          <cell r="D717">
            <v>100</v>
          </cell>
          <cell r="E717">
            <v>0</v>
          </cell>
          <cell r="F717">
            <v>100</v>
          </cell>
        </row>
        <row r="718">
          <cell r="A718" t="str">
            <v>MO01.</v>
          </cell>
          <cell r="B718" t="str">
            <v>Colocacion de Bloques</v>
          </cell>
          <cell r="C718">
            <v>0</v>
          </cell>
          <cell r="D718">
            <v>100</v>
          </cell>
          <cell r="E718">
            <v>0</v>
          </cell>
          <cell r="F718">
            <v>100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C723">
            <v>0</v>
          </cell>
          <cell r="D723">
            <v>21.75</v>
          </cell>
          <cell r="E723">
            <v>0</v>
          </cell>
          <cell r="F723">
            <v>21.75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C733">
            <v>0</v>
          </cell>
          <cell r="D733">
            <v>29.6199951171875</v>
          </cell>
          <cell r="E733">
            <v>0</v>
          </cell>
          <cell r="F733">
            <v>29.6199951171875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C738">
            <v>0</v>
          </cell>
          <cell r="D738">
            <v>58.459991455078125</v>
          </cell>
          <cell r="E738">
            <v>0</v>
          </cell>
          <cell r="F738">
            <v>58.459991455078125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C760">
            <v>0</v>
          </cell>
          <cell r="D760">
            <v>91.5799560546875</v>
          </cell>
          <cell r="E760">
            <v>0</v>
          </cell>
          <cell r="F760">
            <v>91.5799560546875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C769">
            <v>0</v>
          </cell>
          <cell r="D769">
            <v>9.8899993896484375</v>
          </cell>
          <cell r="E769">
            <v>0</v>
          </cell>
          <cell r="F769">
            <v>9.8899993896484375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C775">
            <v>0</v>
          </cell>
          <cell r="D775">
            <v>72.5</v>
          </cell>
          <cell r="E775">
            <v>0</v>
          </cell>
          <cell r="F775">
            <v>72.5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C777">
            <v>0</v>
          </cell>
          <cell r="D777">
            <v>118.41998291015625</v>
          </cell>
          <cell r="E777">
            <v>0</v>
          </cell>
          <cell r="F777">
            <v>118.41998291015625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C780">
            <v>0</v>
          </cell>
          <cell r="D780">
            <v>510</v>
          </cell>
          <cell r="E780">
            <v>0</v>
          </cell>
          <cell r="F780">
            <v>510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C783">
            <v>0</v>
          </cell>
          <cell r="D783">
            <v>0.25</v>
          </cell>
          <cell r="E783">
            <v>0</v>
          </cell>
          <cell r="F783">
            <v>0.25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C801">
            <v>0</v>
          </cell>
          <cell r="D801">
            <v>3.4199981689453125</v>
          </cell>
          <cell r="E801">
            <v>0</v>
          </cell>
          <cell r="F801">
            <v>3.4199981689453125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C822">
            <v>0</v>
          </cell>
          <cell r="D822">
            <v>3.5999984741210937</v>
          </cell>
          <cell r="E822">
            <v>0</v>
          </cell>
          <cell r="F822">
            <v>3.5999984741210937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C838">
            <v>0</v>
          </cell>
          <cell r="D838">
            <v>96</v>
          </cell>
          <cell r="E838">
            <v>0</v>
          </cell>
          <cell r="F838">
            <v>96</v>
          </cell>
        </row>
        <row r="839">
          <cell r="A839" t="str">
            <v>MO41.</v>
          </cell>
          <cell r="B839" t="str">
            <v>Montura Bidet,Inodoros y Orinales</v>
          </cell>
          <cell r="C839">
            <v>0</v>
          </cell>
          <cell r="D839">
            <v>96</v>
          </cell>
          <cell r="E839">
            <v>0</v>
          </cell>
          <cell r="F839">
            <v>96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C841">
            <v>0</v>
          </cell>
          <cell r="D841">
            <v>200</v>
          </cell>
          <cell r="E841">
            <v>0</v>
          </cell>
          <cell r="F841">
            <v>200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C843">
            <v>0</v>
          </cell>
          <cell r="D843">
            <v>238</v>
          </cell>
          <cell r="E843">
            <v>0</v>
          </cell>
          <cell r="F843">
            <v>238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C851">
            <v>0</v>
          </cell>
          <cell r="D851">
            <v>50</v>
          </cell>
          <cell r="E851">
            <v>0</v>
          </cell>
          <cell r="F851">
            <v>50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C853">
            <v>0</v>
          </cell>
          <cell r="D853">
            <v>219</v>
          </cell>
          <cell r="E853">
            <v>0</v>
          </cell>
          <cell r="F853">
            <v>219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C855">
            <v>0</v>
          </cell>
          <cell r="D855">
            <v>100</v>
          </cell>
          <cell r="E855">
            <v>0</v>
          </cell>
          <cell r="F855">
            <v>100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C858">
            <v>0</v>
          </cell>
          <cell r="D858">
            <v>144</v>
          </cell>
          <cell r="E858">
            <v>0</v>
          </cell>
          <cell r="F858">
            <v>144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C864">
            <v>0</v>
          </cell>
          <cell r="D864">
            <v>125</v>
          </cell>
          <cell r="E864">
            <v>0</v>
          </cell>
          <cell r="F864">
            <v>125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C867">
            <v>0</v>
          </cell>
          <cell r="D867">
            <v>100</v>
          </cell>
          <cell r="E867">
            <v>0</v>
          </cell>
          <cell r="F867">
            <v>100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C869">
            <v>0</v>
          </cell>
          <cell r="D869">
            <v>250</v>
          </cell>
          <cell r="E869">
            <v>0</v>
          </cell>
          <cell r="F869">
            <v>250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C871">
            <v>0</v>
          </cell>
          <cell r="D871">
            <v>113</v>
          </cell>
          <cell r="E871">
            <v>0</v>
          </cell>
          <cell r="F871">
            <v>113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C873">
            <v>0</v>
          </cell>
          <cell r="D873">
            <v>81</v>
          </cell>
          <cell r="E873">
            <v>0</v>
          </cell>
          <cell r="F873">
            <v>81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C876">
            <v>0</v>
          </cell>
          <cell r="D876">
            <v>4.7999992370605469</v>
          </cell>
          <cell r="E876">
            <v>0</v>
          </cell>
          <cell r="F876">
            <v>4.7999992370605469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C878">
            <v>0</v>
          </cell>
          <cell r="D878">
            <v>125</v>
          </cell>
          <cell r="E878">
            <v>0</v>
          </cell>
          <cell r="F878">
            <v>125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C880">
            <v>0</v>
          </cell>
          <cell r="D880">
            <v>5</v>
          </cell>
          <cell r="E880">
            <v>0</v>
          </cell>
          <cell r="F880">
            <v>5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C882">
            <v>0</v>
          </cell>
          <cell r="D882">
            <v>100</v>
          </cell>
          <cell r="E882">
            <v>0</v>
          </cell>
          <cell r="F882">
            <v>100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C884">
            <v>0</v>
          </cell>
          <cell r="D884">
            <v>63</v>
          </cell>
          <cell r="E884">
            <v>0</v>
          </cell>
          <cell r="F884">
            <v>63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C886">
            <v>0</v>
          </cell>
          <cell r="D886">
            <v>1250</v>
          </cell>
          <cell r="E886">
            <v>0</v>
          </cell>
          <cell r="F886">
            <v>1250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C888">
            <v>0</v>
          </cell>
          <cell r="D888">
            <v>625</v>
          </cell>
          <cell r="E888">
            <v>0</v>
          </cell>
          <cell r="F888">
            <v>625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C890">
            <v>0</v>
          </cell>
          <cell r="D890">
            <v>119</v>
          </cell>
          <cell r="E890">
            <v>0</v>
          </cell>
          <cell r="F890">
            <v>119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C894">
            <v>0</v>
          </cell>
          <cell r="D894">
            <v>150</v>
          </cell>
          <cell r="E894">
            <v>0</v>
          </cell>
          <cell r="F894">
            <v>150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C919">
            <v>0</v>
          </cell>
          <cell r="D919">
            <v>0</v>
          </cell>
          <cell r="E919">
            <v>0</v>
          </cell>
          <cell r="F919">
            <v>457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>
        <row r="4">
          <cell r="A4" t="str">
            <v>Id.</v>
          </cell>
        </row>
      </sheetData>
      <sheetData sheetId="33">
        <row r="4">
          <cell r="A4" t="str">
            <v>Id.</v>
          </cell>
        </row>
      </sheetData>
      <sheetData sheetId="34">
        <row r="4">
          <cell r="A4" t="str">
            <v>Id.</v>
          </cell>
        </row>
      </sheetData>
      <sheetData sheetId="35">
        <row r="4">
          <cell r="A4" t="str">
            <v>Id.</v>
          </cell>
        </row>
      </sheetData>
      <sheetData sheetId="36">
        <row r="4">
          <cell r="A4" t="str">
            <v>Id.</v>
          </cell>
        </row>
      </sheetData>
      <sheetData sheetId="37">
        <row r="4">
          <cell r="A4" t="str">
            <v>Id.</v>
          </cell>
        </row>
      </sheetData>
      <sheetData sheetId="38">
        <row r="4">
          <cell r="A4" t="str">
            <v>Id.</v>
          </cell>
        </row>
      </sheetData>
      <sheetData sheetId="39">
        <row r="4">
          <cell r="A4" t="str">
            <v>Id.</v>
          </cell>
        </row>
      </sheetData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4">
          <cell r="A4" t="str">
            <v>Id.</v>
          </cell>
        </row>
      </sheetData>
      <sheetData sheetId="43">
        <row r="4">
          <cell r="A4" t="str">
            <v>Id.</v>
          </cell>
        </row>
      </sheetData>
      <sheetData sheetId="44">
        <row r="4">
          <cell r="A4" t="str">
            <v>Id.</v>
          </cell>
        </row>
      </sheetData>
      <sheetData sheetId="45">
        <row r="4">
          <cell r="A4" t="str">
            <v>Id.</v>
          </cell>
        </row>
      </sheetData>
      <sheetData sheetId="46">
        <row r="4">
          <cell r="A4" t="str">
            <v>Id.</v>
          </cell>
        </row>
      </sheetData>
      <sheetData sheetId="47">
        <row r="4">
          <cell r="A4" t="str">
            <v>Id.</v>
          </cell>
        </row>
      </sheetData>
      <sheetData sheetId="48">
        <row r="4">
          <cell r="A4" t="str">
            <v>Id.</v>
          </cell>
        </row>
      </sheetData>
      <sheetData sheetId="49">
        <row r="4">
          <cell r="A4" t="str">
            <v>Id.</v>
          </cell>
        </row>
      </sheetData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>
        <row r="4">
          <cell r="A4" t="str">
            <v>Id.</v>
          </cell>
        </row>
      </sheetData>
      <sheetData sheetId="53">
        <row r="4">
          <cell r="A4" t="str">
            <v>Id.</v>
          </cell>
        </row>
      </sheetData>
      <sheetData sheetId="54">
        <row r="4">
          <cell r="A4" t="str">
            <v>Id.</v>
          </cell>
        </row>
      </sheetData>
      <sheetData sheetId="55">
        <row r="4">
          <cell r="A4" t="str">
            <v>Id.</v>
          </cell>
        </row>
      </sheetData>
      <sheetData sheetId="56">
        <row r="4">
          <cell r="A4" t="str">
            <v>Id.</v>
          </cell>
        </row>
      </sheetData>
      <sheetData sheetId="57">
        <row r="4">
          <cell r="A4" t="str">
            <v>Id.</v>
          </cell>
        </row>
      </sheetData>
      <sheetData sheetId="58">
        <row r="4">
          <cell r="A4" t="str">
            <v>Id.</v>
          </cell>
        </row>
      </sheetData>
      <sheetData sheetId="59">
        <row r="4">
          <cell r="A4" t="str">
            <v>Id.</v>
          </cell>
        </row>
      </sheetData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>
        <row r="4">
          <cell r="A4" t="str">
            <v>Id.</v>
          </cell>
        </row>
      </sheetData>
      <sheetData sheetId="63">
        <row r="4">
          <cell r="A4" t="str">
            <v>Id.</v>
          </cell>
        </row>
      </sheetData>
      <sheetData sheetId="64">
        <row r="4">
          <cell r="A4" t="str">
            <v>Id.</v>
          </cell>
        </row>
      </sheetData>
      <sheetData sheetId="65">
        <row r="4">
          <cell r="A4" t="str">
            <v>Id.</v>
          </cell>
        </row>
      </sheetData>
      <sheetData sheetId="66">
        <row r="4">
          <cell r="A4" t="str">
            <v>Id.</v>
          </cell>
        </row>
      </sheetData>
      <sheetData sheetId="67">
        <row r="4">
          <cell r="A4" t="str">
            <v>Id.</v>
          </cell>
        </row>
      </sheetData>
      <sheetData sheetId="68">
        <row r="4">
          <cell r="A4" t="str">
            <v>Id.</v>
          </cell>
        </row>
      </sheetData>
      <sheetData sheetId="69">
        <row r="4">
          <cell r="A4" t="str">
            <v>Id.</v>
          </cell>
        </row>
      </sheetData>
      <sheetData sheetId="70">
        <row r="4">
          <cell r="A4" t="str">
            <v>Id.</v>
          </cell>
        </row>
      </sheetData>
      <sheetData sheetId="71">
        <row r="4">
          <cell r="A4" t="str">
            <v>Id.</v>
          </cell>
        </row>
      </sheetData>
      <sheetData sheetId="72">
        <row r="4">
          <cell r="A4" t="str">
            <v>Id.</v>
          </cell>
        </row>
      </sheetData>
      <sheetData sheetId="73">
        <row r="4">
          <cell r="A4" t="str">
            <v>Id.</v>
          </cell>
        </row>
      </sheetData>
      <sheetData sheetId="74">
        <row r="4">
          <cell r="A4" t="str">
            <v>Id.</v>
          </cell>
        </row>
      </sheetData>
      <sheetData sheetId="75">
        <row r="4">
          <cell r="A4" t="str">
            <v>Id.</v>
          </cell>
        </row>
      </sheetData>
      <sheetData sheetId="76">
        <row r="4">
          <cell r="A4" t="str">
            <v>Id.</v>
          </cell>
        </row>
      </sheetData>
      <sheetData sheetId="77">
        <row r="4">
          <cell r="A4" t="str">
            <v>Id.</v>
          </cell>
        </row>
      </sheetData>
      <sheetData sheetId="78">
        <row r="4">
          <cell r="A4" t="str">
            <v>Id.</v>
          </cell>
        </row>
      </sheetData>
      <sheetData sheetId="79">
        <row r="4">
          <cell r="A4" t="str">
            <v>Id.</v>
          </cell>
        </row>
      </sheetData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>
        <row r="4">
          <cell r="A4" t="str">
            <v>Id.</v>
          </cell>
        </row>
      </sheetData>
      <sheetData sheetId="85">
        <row r="4">
          <cell r="A4" t="str">
            <v>Id.</v>
          </cell>
        </row>
      </sheetData>
      <sheetData sheetId="86">
        <row r="4">
          <cell r="A4" t="str">
            <v>Id.</v>
          </cell>
        </row>
      </sheetData>
      <sheetData sheetId="87">
        <row r="4">
          <cell r="A4" t="str">
            <v>Id.</v>
          </cell>
        </row>
      </sheetData>
      <sheetData sheetId="88">
        <row r="4">
          <cell r="A4" t="str">
            <v>Id.</v>
          </cell>
        </row>
      </sheetData>
      <sheetData sheetId="89">
        <row r="4">
          <cell r="A4" t="str">
            <v>Id.</v>
          </cell>
        </row>
      </sheetData>
      <sheetData sheetId="90">
        <row r="4">
          <cell r="A4" t="str">
            <v>Id.</v>
          </cell>
        </row>
      </sheetData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>
        <row r="4">
          <cell r="A4" t="str">
            <v>Id.</v>
          </cell>
        </row>
      </sheetData>
      <sheetData sheetId="102">
        <row r="4">
          <cell r="A4" t="str">
            <v>Id.</v>
          </cell>
        </row>
      </sheetData>
      <sheetData sheetId="103">
        <row r="4">
          <cell r="A4" t="str">
            <v>Id.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V.Tierras A"/>
      <sheetName val="A"/>
      <sheetName val="Prec_"/>
      <sheetName val="Ana_term"/>
      <sheetName val="PRESUP_"/>
      <sheetName val="V_Tierras_A"/>
      <sheetName val="Prec_1"/>
      <sheetName val="Ana_term1"/>
      <sheetName val="PRESUP_1"/>
      <sheetName val="V_Tierras_A1"/>
      <sheetName val="Prec_2"/>
      <sheetName val="Ana_term2"/>
      <sheetName val="PRESUP_2"/>
      <sheetName val="V_Tierras_A2"/>
      <sheetName val="Prec_3"/>
      <sheetName val="Ana_term3"/>
      <sheetName val="PRESUP_3"/>
      <sheetName val="V_Tierras_A3"/>
      <sheetName val="Sheet4"/>
      <sheetName val="Sheet5"/>
      <sheetName val="Insumos"/>
      <sheetName val="Análisis de Precios"/>
      <sheetName val="caseta de plant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Obra de Mano"/>
      <sheetName val="Analisis Unitarios"/>
      <sheetName val="Cargas Sociales"/>
      <sheetName val="Datos a Project"/>
      <sheetName val="Tarifas de Alquiler de Equipo"/>
      <sheetName val="Análisis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Prec_4"/>
      <sheetName val="Ana_term4"/>
      <sheetName val="PRESUP_4"/>
      <sheetName val="V_Tierras_A4"/>
      <sheetName val="Prec_5"/>
      <sheetName val="Ana_term5"/>
      <sheetName val="PRESUP_5"/>
      <sheetName val="V_Tierras_A5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insumo"/>
      <sheetName val="exteriores"/>
      <sheetName val="mov. tierra"/>
      <sheetName val="partidas opcion#1"/>
      <sheetName val="MO"/>
      <sheetName val="mov. de tierra"/>
      <sheetName val="m.o."/>
      <sheetName val="INS"/>
      <sheetName val="Rndmto"/>
      <sheetName val="Analisis (2)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>
        <row r="32">
          <cell r="C32">
            <v>157</v>
          </cell>
        </row>
      </sheetData>
      <sheetData sheetId="6"/>
      <sheetData sheetId="7" refreshError="1"/>
      <sheetData sheetId="8" refreshError="1"/>
      <sheetData sheetId="9">
        <row r="32">
          <cell r="C32">
            <v>157</v>
          </cell>
        </row>
      </sheetData>
      <sheetData sheetId="10"/>
      <sheetData sheetId="11">
        <row r="32">
          <cell r="C32">
            <v>157</v>
          </cell>
        </row>
      </sheetData>
      <sheetData sheetId="12">
        <row r="32">
          <cell r="C32">
            <v>157</v>
          </cell>
        </row>
      </sheetData>
      <sheetData sheetId="13">
        <row r="32">
          <cell r="C32">
            <v>157</v>
          </cell>
        </row>
      </sheetData>
      <sheetData sheetId="14">
        <row r="32">
          <cell r="C32">
            <v>157</v>
          </cell>
        </row>
      </sheetData>
      <sheetData sheetId="15">
        <row r="32">
          <cell r="C32">
            <v>157</v>
          </cell>
        </row>
      </sheetData>
      <sheetData sheetId="16">
        <row r="32">
          <cell r="C32">
            <v>157</v>
          </cell>
        </row>
      </sheetData>
      <sheetData sheetId="17">
        <row r="32">
          <cell r="C32">
            <v>157</v>
          </cell>
        </row>
      </sheetData>
      <sheetData sheetId="18">
        <row r="32">
          <cell r="C32">
            <v>157</v>
          </cell>
        </row>
      </sheetData>
      <sheetData sheetId="19"/>
      <sheetData sheetId="20"/>
      <sheetData sheetId="21">
        <row r="32">
          <cell r="C32">
            <v>157</v>
          </cell>
        </row>
      </sheetData>
      <sheetData sheetId="22">
        <row r="32">
          <cell r="C32">
            <v>157</v>
          </cell>
        </row>
      </sheetData>
      <sheetData sheetId="23">
        <row r="32">
          <cell r="C32">
            <v>157</v>
          </cell>
        </row>
      </sheetData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>
        <row r="32">
          <cell r="C32">
            <v>157</v>
          </cell>
        </row>
      </sheetData>
      <sheetData sheetId="51">
        <row r="32">
          <cell r="C32">
            <v>157</v>
          </cell>
        </row>
      </sheetData>
      <sheetData sheetId="52">
        <row r="32">
          <cell r="C32">
            <v>157</v>
          </cell>
        </row>
      </sheetData>
      <sheetData sheetId="53">
        <row r="32">
          <cell r="C32">
            <v>157</v>
          </cell>
        </row>
      </sheetData>
      <sheetData sheetId="54">
        <row r="32">
          <cell r="C32">
            <v>157</v>
          </cell>
        </row>
      </sheetData>
      <sheetData sheetId="55">
        <row r="32">
          <cell r="C32">
            <v>157</v>
          </cell>
        </row>
      </sheetData>
      <sheetData sheetId="56">
        <row r="32">
          <cell r="C32">
            <v>157</v>
          </cell>
        </row>
      </sheetData>
      <sheetData sheetId="57">
        <row r="32">
          <cell r="C32">
            <v>157</v>
          </cell>
        </row>
      </sheetData>
      <sheetData sheetId="58">
        <row r="32">
          <cell r="C32">
            <v>157</v>
          </cell>
        </row>
      </sheetData>
      <sheetData sheetId="59">
        <row r="32">
          <cell r="C32">
            <v>157</v>
          </cell>
        </row>
      </sheetData>
      <sheetData sheetId="60">
        <row r="32">
          <cell r="C32">
            <v>157</v>
          </cell>
        </row>
      </sheetData>
      <sheetData sheetId="61">
        <row r="32">
          <cell r="C32">
            <v>157</v>
          </cell>
        </row>
      </sheetData>
      <sheetData sheetId="62">
        <row r="32">
          <cell r="C32">
            <v>157</v>
          </cell>
        </row>
      </sheetData>
      <sheetData sheetId="63">
        <row r="32">
          <cell r="C32">
            <v>157</v>
          </cell>
        </row>
      </sheetData>
      <sheetData sheetId="64"/>
      <sheetData sheetId="65"/>
      <sheetData sheetId="66">
        <row r="32">
          <cell r="C32">
            <v>157</v>
          </cell>
        </row>
      </sheetData>
      <sheetData sheetId="67">
        <row r="32">
          <cell r="C32">
            <v>157</v>
          </cell>
        </row>
      </sheetData>
      <sheetData sheetId="68">
        <row r="32">
          <cell r="C32">
            <v>157</v>
          </cell>
        </row>
      </sheetData>
      <sheetData sheetId="69"/>
      <sheetData sheetId="70">
        <row r="32">
          <cell r="C32">
            <v>157</v>
          </cell>
        </row>
      </sheetData>
      <sheetData sheetId="71">
        <row r="63">
          <cell r="D63">
            <v>0</v>
          </cell>
        </row>
      </sheetData>
      <sheetData sheetId="72">
        <row r="63">
          <cell r="D63">
            <v>0</v>
          </cell>
        </row>
      </sheetData>
      <sheetData sheetId="73"/>
      <sheetData sheetId="74">
        <row r="32">
          <cell r="C32">
            <v>157</v>
          </cell>
        </row>
      </sheetData>
      <sheetData sheetId="75">
        <row r="32">
          <cell r="C32">
            <v>157</v>
          </cell>
        </row>
      </sheetData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EXPANSIONES "/>
      <sheetName val="peso"/>
      <sheetName val="Costo Promedio"/>
      <sheetName val="comparacion"/>
      <sheetName val="analisis pintura"/>
      <sheetName val="aluzinc+ Varios"/>
      <sheetName val="ANALISIS DE ACERO"/>
      <sheetName val="propuesta"/>
      <sheetName val="Insumos"/>
      <sheetName val="med.mov.de tierras"/>
      <sheetName val="ANALISIS_EXPANSIONES_"/>
      <sheetName val="Costo_Promedio"/>
      <sheetName val="analisis_pintura"/>
      <sheetName val="aluzinc+_Varios"/>
      <sheetName val="ANALISIS_DE_ACERO"/>
      <sheetName val="Precios"/>
      <sheetName val="ANALISIS_EXPANSIONES_1"/>
      <sheetName val="Costo_Promedio1"/>
      <sheetName val="analisis_pintura1"/>
      <sheetName val="aluzinc+_Varios1"/>
      <sheetName val="ANALISIS_DE_ACERO1"/>
      <sheetName val="med_mov_de_tierras"/>
      <sheetName val="OBS"/>
      <sheetName val="Senalizacion"/>
      <sheetName val="nave fadoc 2"/>
      <sheetName val="nave_fadoc_2"/>
      <sheetName val="ANALISIS_EXPANSIONES_2"/>
      <sheetName val="Costo_Promedio2"/>
      <sheetName val="analisis_pintura2"/>
      <sheetName val="aluzinc+_Varios2"/>
      <sheetName val="ANALISIS_DE_ACERO2"/>
      <sheetName val="med_mov_de_tierras1"/>
      <sheetName val="nave_fadoc_21"/>
      <sheetName val="ANALISIS_EXPANSIONES_3"/>
      <sheetName val="Costo_Promedio3"/>
      <sheetName val="analisis_pintura3"/>
      <sheetName val="aluzinc+_Varios3"/>
      <sheetName val="ANALISIS_DE_ACERO3"/>
      <sheetName val="med_mov_de_tierras2"/>
      <sheetName val="nave_fadoc_22"/>
      <sheetName val="ANALISIS_EXPANSIONES_4"/>
      <sheetName val="Costo_Promedio4"/>
      <sheetName val="analisis_pintura4"/>
      <sheetName val="aluzinc+_Varios4"/>
      <sheetName val="ANALISIS_DE_ACERO4"/>
      <sheetName val="med_mov_de_tierras3"/>
      <sheetName val="nave_fadoc_23"/>
      <sheetName val="OM y Encofrados"/>
      <sheetName val="EDIFICIO COUNTERS"/>
      <sheetName val="ANALISIS_EXPANSIONES_5"/>
      <sheetName val="Costo_Promedio5"/>
      <sheetName val="analisis_pintura5"/>
      <sheetName val="aluzinc+_Varios5"/>
      <sheetName val="ANALISIS_DE_ACERO5"/>
      <sheetName val="med_mov_de_tierras4"/>
      <sheetName val="nave_fadoc_24"/>
      <sheetName val="ANALISIS_EXPANSIONES_6"/>
      <sheetName val="Costo_Promedio6"/>
      <sheetName val="analisis_pintura6"/>
      <sheetName val="aluzinc+_Varios6"/>
      <sheetName val="ANALISIS_DE_ACERO6"/>
      <sheetName val="med_mov_de_tierras5"/>
      <sheetName val="nave_fadoc_25"/>
      <sheetName val="Presupuesto"/>
      <sheetName val="I.HORMIGON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  <sheetName val="anal term"/>
      <sheetName val="Recursos"/>
      <sheetName val="I.HORMIGON"/>
      <sheetName val="peso"/>
      <sheetName val="CRONOGRAMA_FISICO_FINANCIERO"/>
      <sheetName val="anal_term"/>
      <sheetName val="I_HORMIGON"/>
      <sheetName val="Detalle Acero"/>
      <sheetName val="Insumos"/>
      <sheetName val="CRONOGRAMA_FISICO_FINANCIERO1"/>
      <sheetName val="anal_term1"/>
      <sheetName val="I_HORMIGON1"/>
      <sheetName val="CRONOGRAMA_FISICO_FINANCIERO2"/>
      <sheetName val="anal_term2"/>
      <sheetName val="I_HORMIGON2"/>
      <sheetName val="CRONOGRAMA_FISICO_FINANCIERO3"/>
      <sheetName val="anal_term3"/>
      <sheetName val="I_HORMIGON3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  <sheetName val="peso"/>
      <sheetName val="Presupuesto"/>
      <sheetName val="COF"/>
      <sheetName val="APROB__SEOPC"/>
      <sheetName val="APROB__SEOPC_(2)"/>
      <sheetName val="PASARELA_OZORIA"/>
      <sheetName val="TUNEL_CHARLES"/>
      <sheetName val="Pasarela_de_L=60_00"/>
      <sheetName val="cotiz_tunel"/>
      <sheetName val="APROB__SEOPC1"/>
      <sheetName val="APROB__SEOPC_(2)1"/>
      <sheetName val="PASARELA_OZORIA1"/>
      <sheetName val="TUNEL_CHARLES1"/>
      <sheetName val="Pasarela_de_L=60_001"/>
      <sheetName val="cotiz_tunel1"/>
      <sheetName val="APROB__SEOPC2"/>
      <sheetName val="APROB__SEOPC_(2)2"/>
      <sheetName val="PASARELA_OZORIA2"/>
      <sheetName val="TUNEL_CHARLES2"/>
      <sheetName val="Pasarela_de_L=60_002"/>
      <sheetName val="cotiz_tunel2"/>
      <sheetName val="APROB__SEOPC3"/>
      <sheetName val="APROB__SEOPC_(2)3"/>
      <sheetName val="PASARELA_OZORIA3"/>
      <sheetName val="TUNEL_CHARLES3"/>
      <sheetName val="Pasarela_de_L=60_003"/>
      <sheetName val="cotiz_tunel3"/>
      <sheetName val="APROB__SEOPC4"/>
      <sheetName val="APROB__SEOPC_(2)4"/>
      <sheetName val="PASARELA_OZORIA4"/>
      <sheetName val="TUNEL_CHARLES4"/>
      <sheetName val="Pasarela_de_L=60_004"/>
      <sheetName val="cotiz_tunel4"/>
      <sheetName val="APROB__SEOPC5"/>
      <sheetName val="APROB__SEOPC_(2)5"/>
      <sheetName val="PASARELA_OZORIA5"/>
      <sheetName val="TUNEL_CHARLES5"/>
      <sheetName val="Pasarela_de_L=60_005"/>
      <sheetName val="cotiz_tunel5"/>
      <sheetName val="Recursos"/>
      <sheetName val="Analisis "/>
      <sheetName val="Preferencias"/>
      <sheetName val="Ins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ano de Obra"/>
      <sheetName val="Insumos"/>
      <sheetName val="Analisis "/>
      <sheetName val="Analisis Civil"/>
      <sheetName val="Mezcla"/>
      <sheetName val="Presupuesto por Partidas"/>
      <sheetName val="Módulo 01 v5"/>
      <sheetName val="Edificio Principal (Estructura)"/>
      <sheetName val="Edificio Principal (Acabados)"/>
      <sheetName val="ANALISIS"/>
      <sheetName val="ANALISIS (2)mig"/>
      <sheetName val="SPA"/>
      <sheetName val="PRECIOS INSUMOS-MANO DE OBRA"/>
      <sheetName val="SUBCONTRATOS"/>
      <sheetName val="Tabla de Cuantia de Elementos E"/>
      <sheetName val="Quantia zapata ponderada col"/>
      <sheetName val="AREAS"/>
    </sheetNames>
    <sheetDataSet>
      <sheetData sheetId="0"/>
      <sheetData sheetId="1"/>
      <sheetData sheetId="2">
        <row r="3">
          <cell r="I3">
            <v>36.200000000000003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  <sheetName val="peso"/>
      <sheetName val="Cubicacion"/>
      <sheetName val="Laurel(OBINSA)"/>
      <sheetName val="Pasarela de L=60.00"/>
      <sheetName val="_pintura"/>
      <sheetName val="M_O_instalacion"/>
      <sheetName val="M_O_Fabricacion"/>
      <sheetName val="Ana_precios_un"/>
      <sheetName val="Analisis_pit_office"/>
      <sheetName val="Ana_esc__emergencia"/>
      <sheetName val="Peso_techo"/>
      <sheetName val="Ana_baranda"/>
      <sheetName val="Peso_Escalera"/>
      <sheetName val="BAR__ESC__EMERG__PIT_OFFICE"/>
      <sheetName val="ESC__EMERG__PIT_OFFICE_(2)"/>
      <sheetName val="TECHO_PIT_OFFICE"/>
      <sheetName val="Analisis_de_precios_PIT_OFFICE"/>
      <sheetName val="Pres_"/>
      <sheetName val="_pintura1"/>
      <sheetName val="M_O_instalacion1"/>
      <sheetName val="M_O_Fabricacion1"/>
      <sheetName val="Ana_precios_un1"/>
      <sheetName val="Analisis_pit_office1"/>
      <sheetName val="Ana_esc__emergencia1"/>
      <sheetName val="Peso_techo1"/>
      <sheetName val="Ana_baranda1"/>
      <sheetName val="Peso_Escalera1"/>
      <sheetName val="BAR__ESC__EMERG__PIT_OFFICE1"/>
      <sheetName val="ESC__EMERG__PIT_OFFICE_(2)1"/>
      <sheetName val="TECHO_PIT_OFFICE1"/>
      <sheetName val="Analisis_de_precios_PIT_OFFICE1"/>
      <sheetName val="Pres_1"/>
      <sheetName val="_pintura2"/>
      <sheetName val="M_O_instalacion2"/>
      <sheetName val="M_O_Fabricacion2"/>
      <sheetName val="Ana_precios_un2"/>
      <sheetName val="Analisis_pit_office2"/>
      <sheetName val="Ana_esc__emergencia2"/>
      <sheetName val="Peso_techo2"/>
      <sheetName val="Ana_baranda2"/>
      <sheetName val="Peso_Escalera2"/>
      <sheetName val="BAR__ESC__EMERG__PIT_OFFICE2"/>
      <sheetName val="ESC__EMERG__PIT_OFFICE_(2)2"/>
      <sheetName val="TECHO_PIT_OFFICE2"/>
      <sheetName val="Analisis_de_precios_PIT_OFFICE2"/>
      <sheetName val="Pres_2"/>
      <sheetName val="_pintura3"/>
      <sheetName val="M_O_instalacion3"/>
      <sheetName val="M_O_Fabricacion3"/>
      <sheetName val="Ana_precios_un3"/>
      <sheetName val="Analisis_pit_office3"/>
      <sheetName val="Ana_esc__emergencia3"/>
      <sheetName val="Peso_techo3"/>
      <sheetName val="Ana_baranda3"/>
      <sheetName val="Peso_Escalera3"/>
      <sheetName val="BAR__ESC__EMERG__PIT_OFFICE3"/>
      <sheetName val="ESC__EMERG__PIT_OFFICE_(2)3"/>
      <sheetName val="TECHO_PIT_OFFICE3"/>
      <sheetName val="Analisis_de_precios_PIT_OFFICE3"/>
      <sheetName val="Pres_3"/>
      <sheetName val="_pintura4"/>
      <sheetName val="M_O_instalacion4"/>
      <sheetName val="M_O_Fabricacion4"/>
      <sheetName val="Ana_precios_un4"/>
      <sheetName val="Analisis_pit_office4"/>
      <sheetName val="Ana_esc__emergencia4"/>
      <sheetName val="Peso_techo4"/>
      <sheetName val="Ana_baranda4"/>
      <sheetName val="Peso_Escalera4"/>
      <sheetName val="BAR__ESC__EMERG__PIT_OFFICE4"/>
      <sheetName val="ESC__EMERG__PIT_OFFICE_(2)4"/>
      <sheetName val="TECHO_PIT_OFFICE4"/>
      <sheetName val="Analisis_de_precios_PIT_OFFICE4"/>
      <sheetName val="Pres_4"/>
      <sheetName val="_pintura5"/>
      <sheetName val="M_O_instalacion5"/>
      <sheetName val="M_O_Fabricacion5"/>
      <sheetName val="Ana_precios_un5"/>
      <sheetName val="Analisis_pit_office5"/>
      <sheetName val="Ana_esc__emergencia5"/>
      <sheetName val="Peso_techo5"/>
      <sheetName val="Ana_baranda5"/>
      <sheetName val="Peso_Escalera5"/>
      <sheetName val="BAR__ESC__EMERG__PIT_OFFICE5"/>
      <sheetName val="ESC__EMERG__PIT_OFFICE_(2)5"/>
      <sheetName val="TECHO_PIT_OFFICE5"/>
      <sheetName val="Analisis_de_precios_PIT_OFFICE5"/>
      <sheetName val="Pres_5"/>
      <sheetName val="PRESUPUESTO PIT OFFICE"/>
      <sheetName val="Insumos"/>
      <sheetName val="Analisis "/>
      <sheetName val="analisis1"/>
      <sheetName val="Pres. "/>
      <sheetName val="Ele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  <sheetName val="Ins_2"/>
      <sheetName val="M_O_"/>
      <sheetName val="Pasarela_de_L=60_00"/>
      <sheetName val="MANO_DE_OBRA"/>
      <sheetName val="Ana_precios_un"/>
      <sheetName val="análisis_de_precios"/>
      <sheetName val="caseta_de_planta"/>
      <sheetName val="PRE_Desvio_Alcant___Potable"/>
      <sheetName val="Los_Ángeles_(Fase_II)"/>
      <sheetName val="COF"/>
      <sheetName val="Mano Obra"/>
      <sheetName val="Analisis"/>
      <sheetName val="analisis unitarios"/>
      <sheetName val="Resumen Precio Equipos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de Cliente"/>
      <sheetName val="Memoria de Calculo"/>
      <sheetName val="ANALISIS VIGAS"/>
      <sheetName val="Analisis "/>
      <sheetName val="MANO DE OBRA"/>
      <sheetName val="MATERIALES E INSUMOS"/>
      <sheetName val="ANALISIS DE COSTOS"/>
      <sheetName val="EQUIPOS Y MOV TIERRAS"/>
    </sheetNames>
    <sheetDataSet>
      <sheetData sheetId="0">
        <row r="12">
          <cell r="B12" t="str">
            <v>Limpieza y desbroce del terreno</v>
          </cell>
        </row>
        <row r="21">
          <cell r="B21" t="str">
            <v>Hormigón Simple</v>
          </cell>
        </row>
      </sheetData>
      <sheetData sheetId="1">
        <row r="4">
          <cell r="H4">
            <v>298.5</v>
          </cell>
        </row>
        <row r="10">
          <cell r="H10">
            <v>199</v>
          </cell>
        </row>
        <row r="13">
          <cell r="H13">
            <v>199.25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M.O."/>
      <sheetName val="presup"/>
      <sheetName val="analisis detallado"/>
      <sheetName val="Ins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MATERIALES_LISTADO"/>
      <sheetName val="MO"/>
      <sheetName val="M_O_1"/>
      <sheetName val="M_O_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7">
          <cell r="C7" t="str">
            <v>Cant.</v>
          </cell>
        </row>
      </sheetData>
      <sheetData sheetId="17">
        <row r="7">
          <cell r="C7" t="str">
            <v>Cant.</v>
          </cell>
        </row>
      </sheetData>
      <sheetData sheetId="18">
        <row r="7">
          <cell r="C7" t="str">
            <v>Cant.</v>
          </cell>
        </row>
      </sheetData>
      <sheetData sheetId="19">
        <row r="7">
          <cell r="C7" t="str">
            <v>Cant.</v>
          </cell>
        </row>
      </sheetData>
      <sheetData sheetId="20">
        <row r="7">
          <cell r="C7" t="str">
            <v>Cant.</v>
          </cell>
        </row>
      </sheetData>
      <sheetData sheetId="21">
        <row r="7">
          <cell r="C7" t="str">
            <v>Cant.</v>
          </cell>
        </row>
      </sheetData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/>
      <sheetData sheetId="26" refreshError="1"/>
      <sheetData sheetId="27" refreshError="1"/>
      <sheetData sheetId="28" refreshError="1"/>
      <sheetData sheetId="29" refreshError="1"/>
      <sheetData sheetId="30">
        <row r="1">
          <cell r="E1">
            <v>0</v>
          </cell>
        </row>
      </sheetData>
      <sheetData sheetId="31">
        <row r="1">
          <cell r="E1">
            <v>0</v>
          </cell>
        </row>
      </sheetData>
      <sheetData sheetId="32">
        <row r="1">
          <cell r="E1">
            <v>0</v>
          </cell>
        </row>
      </sheetData>
      <sheetData sheetId="33">
        <row r="1">
          <cell r="E1">
            <v>0</v>
          </cell>
        </row>
      </sheetData>
      <sheetData sheetId="34">
        <row r="1">
          <cell r="E1">
            <v>0</v>
          </cell>
        </row>
      </sheetData>
      <sheetData sheetId="35">
        <row r="6">
          <cell r="E6" t="str">
            <v>P.U. RD$</v>
          </cell>
        </row>
      </sheetData>
      <sheetData sheetId="36">
        <row r="6">
          <cell r="E6" t="str">
            <v>P.U. RD$</v>
          </cell>
        </row>
      </sheetData>
      <sheetData sheetId="37">
        <row r="6">
          <cell r="E6" t="str">
            <v>P.U. RD$</v>
          </cell>
        </row>
      </sheetData>
      <sheetData sheetId="38" refreshError="1"/>
      <sheetData sheetId="39" refreshError="1"/>
      <sheetData sheetId="40"/>
      <sheetData sheetId="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  <sheetName val="peso"/>
      <sheetName val="Sheet4"/>
      <sheetName val="Sheet5"/>
      <sheetName val="Presupuesto_general_metalico"/>
      <sheetName val="Presupuesto_general"/>
      <sheetName val="propuesta_"/>
      <sheetName val="M_O_instalacion"/>
      <sheetName val="M_O_Fabricacion"/>
      <sheetName val="_pintura"/>
      <sheetName val="peso_"/>
      <sheetName val="Presupuesto_general_metalico1"/>
      <sheetName val="Presupuesto_general1"/>
      <sheetName val="propuesta_1"/>
      <sheetName val="M_O_instalacion1"/>
      <sheetName val="M_O_Fabricacion1"/>
      <sheetName val="_pintura1"/>
      <sheetName val="peso_1"/>
      <sheetName val="Presupuesto_general_metalico2"/>
      <sheetName val="Presupuesto_general2"/>
      <sheetName val="propuesta_2"/>
      <sheetName val="M_O_instalacion2"/>
      <sheetName val="M_O_Fabricacion2"/>
      <sheetName val="_pintura2"/>
      <sheetName val="peso_2"/>
      <sheetName val="Presupuesto_general_metalico3"/>
      <sheetName val="Presupuesto_general3"/>
      <sheetName val="propuesta_3"/>
      <sheetName val="M_O_instalacion3"/>
      <sheetName val="M_O_Fabricacion3"/>
      <sheetName val="_pintura3"/>
      <sheetName val="peso_3"/>
      <sheetName val="Presupuesto_general_metalico4"/>
      <sheetName val="Presupuesto_general4"/>
      <sheetName val="propuesta_4"/>
      <sheetName val="M_O_instalacion4"/>
      <sheetName val="M_O_Fabricacion4"/>
      <sheetName val="_pintura4"/>
      <sheetName val="peso_4"/>
      <sheetName val="Presupuesto_general_metalico5"/>
      <sheetName val="Presupuesto_general5"/>
      <sheetName val="propuesta_5"/>
      <sheetName val="M_O_instalacion5"/>
      <sheetName val="M_O_Fabricacion5"/>
      <sheetName val="_pintura5"/>
      <sheetName val="peso_5"/>
      <sheetName val="PRES META"/>
      <sheetName val="PRES DESCUENTO"/>
      <sheetName val="PRES META CON APU LINK"/>
      <sheetName val="ORIGINAL"/>
      <sheetName val="CANT"/>
      <sheetName val="INSUMOS"/>
      <sheetName val="APU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apilla"/>
      <sheetName val="Aulas"/>
      <sheetName val="Planta Conjunto"/>
      <sheetName val="Partidas Electricas"/>
      <sheetName val="Planta_Conjunto"/>
      <sheetName val="Partidas_Electricas"/>
      <sheetName val="Planta_Conjunto1"/>
      <sheetName val="Partidas_Electricas1"/>
      <sheetName val="Planta_Conjunto2"/>
      <sheetName val="Partidas_Electricas2"/>
      <sheetName val="Planta_Conjunto3"/>
      <sheetName val="Partidas_Electricas3"/>
      <sheetName val="Planta_Conjunto4"/>
      <sheetName val="Partidas_Electricas4"/>
      <sheetName val="Planta_Conjunto5"/>
      <sheetName val="Partidas_Electricas5"/>
      <sheetName val="ANALISIS STO D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topLeftCell="A22" zoomScale="85" zoomScaleNormal="85" zoomScaleSheetLayoutView="85" workbookViewId="0">
      <selection activeCell="E23" sqref="E23"/>
    </sheetView>
  </sheetViews>
  <sheetFormatPr baseColWidth="10" defaultRowHeight="18.75" x14ac:dyDescent="0.3"/>
  <cols>
    <col min="2" max="2" width="34.109375" style="8" customWidth="1"/>
    <col min="3" max="3" width="12.6640625" style="8" bestFit="1" customWidth="1"/>
    <col min="4" max="4" width="11.5546875" style="8"/>
    <col min="5" max="5" width="20.6640625" style="9" bestFit="1" customWidth="1"/>
    <col min="6" max="6" width="28.5546875" style="9" bestFit="1" customWidth="1"/>
    <col min="7" max="7" width="14.21875" bestFit="1" customWidth="1"/>
    <col min="8" max="9" width="18.21875" bestFit="1" customWidth="1"/>
  </cols>
  <sheetData>
    <row r="1" spans="1:9" ht="19.5" x14ac:dyDescent="0.3">
      <c r="A1" s="74"/>
      <c r="B1" s="74"/>
      <c r="C1" s="74"/>
      <c r="D1" s="74"/>
      <c r="E1" s="74"/>
      <c r="F1" s="74"/>
    </row>
    <row r="2" spans="1:9" x14ac:dyDescent="0.3">
      <c r="A2" s="1"/>
      <c r="B2" s="2"/>
      <c r="C2" s="2"/>
      <c r="D2" s="2"/>
      <c r="E2" s="3" t="s">
        <v>0</v>
      </c>
      <c r="F2" s="4">
        <v>45964</v>
      </c>
    </row>
    <row r="3" spans="1:9" x14ac:dyDescent="0.3">
      <c r="A3" s="1"/>
      <c r="B3" s="2"/>
      <c r="C3" s="2"/>
      <c r="D3" s="2"/>
      <c r="E3" s="3"/>
      <c r="F3" s="3"/>
    </row>
    <row r="4" spans="1:9" x14ac:dyDescent="0.3">
      <c r="A4" s="5" t="s">
        <v>1</v>
      </c>
      <c r="B4" s="2"/>
      <c r="C4" s="2"/>
      <c r="D4" s="2"/>
      <c r="E4" s="6"/>
      <c r="F4" s="3"/>
    </row>
    <row r="5" spans="1:9" x14ac:dyDescent="0.3">
      <c r="A5" s="5"/>
      <c r="B5" s="2"/>
      <c r="C5" s="2"/>
      <c r="D5" s="2"/>
      <c r="E5" s="6"/>
      <c r="F5" s="3"/>
    </row>
    <row r="6" spans="1:9" x14ac:dyDescent="0.3">
      <c r="A6" s="5" t="s">
        <v>2</v>
      </c>
      <c r="B6" s="2" t="s">
        <v>3</v>
      </c>
      <c r="C6" s="2"/>
      <c r="D6" s="2"/>
      <c r="E6" s="6"/>
      <c r="F6" s="3"/>
    </row>
    <row r="7" spans="1:9" x14ac:dyDescent="0.3">
      <c r="A7" s="5"/>
      <c r="B7" s="2"/>
      <c r="C7" s="2"/>
      <c r="D7" s="2"/>
      <c r="E7" s="6"/>
      <c r="F7" s="3"/>
    </row>
    <row r="8" spans="1:9" ht="37.5" x14ac:dyDescent="0.3">
      <c r="A8" s="7" t="s">
        <v>4</v>
      </c>
      <c r="B8" s="2" t="s">
        <v>5</v>
      </c>
      <c r="C8" s="2"/>
      <c r="D8" s="2"/>
      <c r="E8" s="6"/>
      <c r="F8" s="3"/>
    </row>
    <row r="9" spans="1:9" x14ac:dyDescent="0.3">
      <c r="I9" s="9"/>
    </row>
    <row r="10" spans="1:9" x14ac:dyDescent="0.3">
      <c r="A10" s="10" t="s">
        <v>6</v>
      </c>
      <c r="B10" s="10" t="s">
        <v>7</v>
      </c>
      <c r="C10" s="10" t="s">
        <v>8</v>
      </c>
      <c r="D10" s="10" t="s">
        <v>9</v>
      </c>
      <c r="E10" s="11" t="s">
        <v>10</v>
      </c>
      <c r="F10" s="11" t="s">
        <v>11</v>
      </c>
    </row>
    <row r="11" spans="1:9" x14ac:dyDescent="0.3">
      <c r="A11" s="12">
        <v>1</v>
      </c>
      <c r="B11" s="12" t="s">
        <v>12</v>
      </c>
      <c r="C11" s="13"/>
      <c r="D11" s="12"/>
      <c r="E11" s="14"/>
      <c r="F11" s="14"/>
      <c r="G11" s="15">
        <f>SUM(F12:F14)</f>
        <v>0</v>
      </c>
      <c r="H11" s="16"/>
    </row>
    <row r="12" spans="1:9" x14ac:dyDescent="0.3">
      <c r="A12" s="8">
        <v>1.1000000000000001</v>
      </c>
      <c r="B12" s="8" t="s">
        <v>13</v>
      </c>
      <c r="C12" s="17">
        <f>'[67]Memoria de Calculo'!H4</f>
        <v>298.5</v>
      </c>
      <c r="D12" s="8" t="s">
        <v>14</v>
      </c>
      <c r="E12" s="18"/>
      <c r="F12" s="18">
        <f>C12*E12</f>
        <v>0</v>
      </c>
    </row>
    <row r="13" spans="1:9" x14ac:dyDescent="0.3">
      <c r="A13" s="8">
        <v>1.2</v>
      </c>
      <c r="B13" s="8" t="s">
        <v>15</v>
      </c>
      <c r="C13" s="8">
        <v>14</v>
      </c>
      <c r="D13" s="8" t="s">
        <v>16</v>
      </c>
      <c r="E13" s="18"/>
      <c r="F13" s="18">
        <f>C13*E13</f>
        <v>0</v>
      </c>
    </row>
    <row r="14" spans="1:9" x14ac:dyDescent="0.3">
      <c r="A14" s="8">
        <v>1.3</v>
      </c>
      <c r="B14" s="8" t="s">
        <v>17</v>
      </c>
      <c r="C14" s="8">
        <v>5</v>
      </c>
      <c r="D14" s="8" t="s">
        <v>18</v>
      </c>
      <c r="E14" s="18"/>
      <c r="F14" s="18">
        <f>C14*E14</f>
        <v>0</v>
      </c>
    </row>
    <row r="16" spans="1:9" x14ac:dyDescent="0.3">
      <c r="A16" s="19">
        <v>2</v>
      </c>
      <c r="B16" s="19" t="s">
        <v>19</v>
      </c>
      <c r="C16" s="19"/>
      <c r="D16" s="19"/>
      <c r="E16" s="20"/>
      <c r="F16" s="20"/>
      <c r="G16" s="15">
        <f>SUM(F17:F19)</f>
        <v>0</v>
      </c>
    </row>
    <row r="17" spans="1:9" ht="37.5" x14ac:dyDescent="0.3">
      <c r="A17" s="21">
        <v>2.1</v>
      </c>
      <c r="B17" s="22" t="s">
        <v>20</v>
      </c>
      <c r="C17" s="23">
        <f>'[67]Memoria de Calculo'!H10</f>
        <v>199</v>
      </c>
      <c r="D17" s="21" t="s">
        <v>14</v>
      </c>
      <c r="E17" s="24"/>
      <c r="F17" s="25">
        <f>C17*E17</f>
        <v>0</v>
      </c>
    </row>
    <row r="18" spans="1:9" ht="37.5" x14ac:dyDescent="0.3">
      <c r="A18" s="21">
        <v>2.2000000000000002</v>
      </c>
      <c r="B18" s="22" t="s">
        <v>21</v>
      </c>
      <c r="C18" s="23">
        <f>'[67]Memoria de Calculo'!H13</f>
        <v>199.25</v>
      </c>
      <c r="D18" s="21" t="s">
        <v>14</v>
      </c>
      <c r="E18" s="26"/>
      <c r="F18" s="25">
        <f>C18*E18</f>
        <v>0</v>
      </c>
    </row>
    <row r="19" spans="1:9" ht="23.25" x14ac:dyDescent="0.35">
      <c r="A19" s="8">
        <v>2.2999999999999998</v>
      </c>
      <c r="B19" s="8" t="s">
        <v>22</v>
      </c>
      <c r="C19" s="27">
        <f>C17*1.46699</f>
        <v>291.93101000000001</v>
      </c>
      <c r="D19" s="21" t="s">
        <v>14</v>
      </c>
      <c r="F19" s="18">
        <f>C19*E19</f>
        <v>0</v>
      </c>
      <c r="H19" s="28"/>
      <c r="I19" s="29"/>
    </row>
    <row r="21" spans="1:9" x14ac:dyDescent="0.3">
      <c r="A21" s="19">
        <v>3</v>
      </c>
      <c r="B21" s="19" t="s">
        <v>23</v>
      </c>
      <c r="C21" s="19"/>
      <c r="D21" s="19"/>
      <c r="E21" s="14"/>
      <c r="F21" s="14"/>
      <c r="G21" s="15">
        <f>SUM(F22:F23)</f>
        <v>0</v>
      </c>
    </row>
    <row r="22" spans="1:9" ht="37.5" x14ac:dyDescent="0.3">
      <c r="A22" s="21">
        <v>3.1</v>
      </c>
      <c r="B22" s="30" t="s">
        <v>24</v>
      </c>
      <c r="C22" s="23">
        <v>500</v>
      </c>
      <c r="D22" s="21" t="s">
        <v>25</v>
      </c>
      <c r="E22" s="25"/>
      <c r="F22" s="25">
        <f>C22*E22</f>
        <v>0</v>
      </c>
      <c r="H22" s="75"/>
      <c r="I22" s="76"/>
    </row>
    <row r="23" spans="1:9" ht="56.25" x14ac:dyDescent="0.3">
      <c r="A23" s="21">
        <v>3.2</v>
      </c>
      <c r="B23" s="30" t="s">
        <v>26</v>
      </c>
      <c r="C23" s="23">
        <v>1150</v>
      </c>
      <c r="D23" s="21" t="s">
        <v>27</v>
      </c>
      <c r="E23" s="25"/>
      <c r="F23" s="25">
        <f>C23*E23</f>
        <v>0</v>
      </c>
    </row>
    <row r="24" spans="1:9" ht="19.5" thickBot="1" x14ac:dyDescent="0.35">
      <c r="A24" s="31"/>
      <c r="B24" s="32"/>
      <c r="C24" s="32"/>
      <c r="D24" s="32"/>
      <c r="E24" s="33"/>
      <c r="F24" s="33"/>
    </row>
    <row r="25" spans="1:9" x14ac:dyDescent="0.3">
      <c r="A25" s="77" t="s">
        <v>28</v>
      </c>
      <c r="B25" s="78"/>
      <c r="C25" s="78"/>
      <c r="D25" s="79"/>
      <c r="E25" s="80">
        <f>SUM(F12:F23)</f>
        <v>0</v>
      </c>
      <c r="F25" s="81"/>
    </row>
    <row r="26" spans="1:9" x14ac:dyDescent="0.3">
      <c r="A26" s="82" t="s">
        <v>29</v>
      </c>
      <c r="B26" s="83"/>
      <c r="C26" s="83"/>
      <c r="D26" s="84"/>
      <c r="E26" s="85"/>
      <c r="F26" s="86"/>
    </row>
    <row r="27" spans="1:9" x14ac:dyDescent="0.3">
      <c r="A27" s="59" t="s">
        <v>30</v>
      </c>
      <c r="B27" s="60"/>
      <c r="C27" s="60"/>
      <c r="D27" s="34">
        <v>0.1</v>
      </c>
      <c r="E27" s="62">
        <f>E25*D27</f>
        <v>0</v>
      </c>
      <c r="F27" s="63"/>
    </row>
    <row r="28" spans="1:9" x14ac:dyDescent="0.3">
      <c r="A28" s="59" t="s">
        <v>31</v>
      </c>
      <c r="B28" s="60"/>
      <c r="C28" s="60"/>
      <c r="D28" s="35">
        <v>4.3499999999999997E-2</v>
      </c>
      <c r="E28" s="62">
        <f>E25*D28</f>
        <v>0</v>
      </c>
      <c r="F28" s="63"/>
    </row>
    <row r="29" spans="1:9" x14ac:dyDescent="0.3">
      <c r="A29" s="59" t="s">
        <v>32</v>
      </c>
      <c r="B29" s="60"/>
      <c r="C29" s="60"/>
      <c r="D29" s="35">
        <v>2.5000000000000001E-2</v>
      </c>
      <c r="E29" s="62">
        <f>E25*D29</f>
        <v>0</v>
      </c>
      <c r="F29" s="63"/>
    </row>
    <row r="30" spans="1:9" x14ac:dyDescent="0.3">
      <c r="A30" s="59" t="s">
        <v>33</v>
      </c>
      <c r="B30" s="60"/>
      <c r="C30" s="60"/>
      <c r="D30" s="35">
        <v>1.4999999999999999E-2</v>
      </c>
      <c r="E30" s="62">
        <f>E25*D30</f>
        <v>0</v>
      </c>
      <c r="F30" s="63"/>
    </row>
    <row r="31" spans="1:9" x14ac:dyDescent="0.3">
      <c r="A31" s="71" t="s">
        <v>34</v>
      </c>
      <c r="B31" s="72"/>
      <c r="C31" s="72"/>
      <c r="D31" s="73" t="s">
        <v>35</v>
      </c>
      <c r="E31" s="62"/>
      <c r="F31" s="63"/>
    </row>
    <row r="32" spans="1:9" ht="18.75" customHeight="1" x14ac:dyDescent="0.3">
      <c r="A32" s="71"/>
      <c r="B32" s="72"/>
      <c r="C32" s="72"/>
      <c r="D32" s="73"/>
      <c r="E32" s="62"/>
      <c r="F32" s="63"/>
    </row>
    <row r="33" spans="1:7" ht="48.75" customHeight="1" x14ac:dyDescent="0.3">
      <c r="A33" s="59" t="s">
        <v>36</v>
      </c>
      <c r="B33" s="60"/>
      <c r="C33" s="61"/>
      <c r="D33" s="36">
        <v>0.01</v>
      </c>
      <c r="E33" s="62">
        <f>E25*D33</f>
        <v>0</v>
      </c>
      <c r="F33" s="63"/>
    </row>
    <row r="34" spans="1:7" x14ac:dyDescent="0.3">
      <c r="A34" s="59" t="s">
        <v>37</v>
      </c>
      <c r="B34" s="60"/>
      <c r="C34" s="61"/>
      <c r="D34" s="36">
        <v>1E-3</v>
      </c>
      <c r="E34" s="62">
        <f>E25*D34</f>
        <v>0</v>
      </c>
      <c r="F34" s="63"/>
    </row>
    <row r="35" spans="1:7" x14ac:dyDescent="0.3">
      <c r="A35" s="64" t="s">
        <v>38</v>
      </c>
      <c r="B35" s="65"/>
      <c r="C35" s="65"/>
      <c r="D35" s="36">
        <v>0.18</v>
      </c>
      <c r="E35" s="62">
        <f>E27*D35</f>
        <v>0</v>
      </c>
      <c r="F35" s="63"/>
      <c r="G35" s="16"/>
    </row>
    <row r="36" spans="1:7" ht="19.5" thickBot="1" x14ac:dyDescent="0.35">
      <c r="A36" s="66" t="s">
        <v>39</v>
      </c>
      <c r="B36" s="67"/>
      <c r="C36" s="67"/>
      <c r="D36" s="68"/>
      <c r="E36" s="69">
        <f>SUM(E25:F35)</f>
        <v>0</v>
      </c>
      <c r="F36" s="70"/>
    </row>
    <row r="37" spans="1:7" x14ac:dyDescent="0.3">
      <c r="B37"/>
      <c r="C37"/>
      <c r="D37"/>
      <c r="E37"/>
      <c r="F37"/>
    </row>
    <row r="38" spans="1:7" x14ac:dyDescent="0.3">
      <c r="G38" s="16"/>
    </row>
    <row r="39" spans="1:7" x14ac:dyDescent="0.3">
      <c r="E39" s="58"/>
      <c r="F39" s="58"/>
    </row>
    <row r="56" spans="7:7" x14ac:dyDescent="0.3">
      <c r="G56" s="16"/>
    </row>
  </sheetData>
  <mergeCells count="26">
    <mergeCell ref="A1:F1"/>
    <mergeCell ref="H22:I22"/>
    <mergeCell ref="A25:D25"/>
    <mergeCell ref="E25:F25"/>
    <mergeCell ref="A26:D26"/>
    <mergeCell ref="E26:F26"/>
    <mergeCell ref="A33:C33"/>
    <mergeCell ref="E33:F33"/>
    <mergeCell ref="A27:C27"/>
    <mergeCell ref="E27:F27"/>
    <mergeCell ref="A28:C28"/>
    <mergeCell ref="E28:F28"/>
    <mergeCell ref="A29:C29"/>
    <mergeCell ref="E29:F29"/>
    <mergeCell ref="A30:C30"/>
    <mergeCell ref="E30:F30"/>
    <mergeCell ref="A31:C32"/>
    <mergeCell ref="D31:D32"/>
    <mergeCell ref="E31:F32"/>
    <mergeCell ref="E39:F39"/>
    <mergeCell ref="A34:C34"/>
    <mergeCell ref="E34:F34"/>
    <mergeCell ref="A35:C35"/>
    <mergeCell ref="E35:F35"/>
    <mergeCell ref="A36:D36"/>
    <mergeCell ref="E36:F36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5"/>
  <sheetViews>
    <sheetView zoomScale="40" zoomScaleNormal="40" workbookViewId="0">
      <selection activeCell="Q26" sqref="Q26"/>
    </sheetView>
  </sheetViews>
  <sheetFormatPr baseColWidth="10" defaultRowHeight="18.75" outlineLevelRow="1" x14ac:dyDescent="0.3"/>
  <cols>
    <col min="1" max="1" width="11.5546875" style="8"/>
    <col min="2" max="2" width="39.44140625" bestFit="1" customWidth="1"/>
    <col min="8" max="8" width="13.44140625" customWidth="1"/>
  </cols>
  <sheetData>
    <row r="2" spans="1:15" x14ac:dyDescent="0.3">
      <c r="A2" s="87" t="s">
        <v>40</v>
      </c>
      <c r="B2" s="87"/>
      <c r="C2" s="87"/>
      <c r="D2" s="87"/>
      <c r="E2" s="87"/>
      <c r="F2" s="87"/>
      <c r="G2" s="87"/>
      <c r="H2" s="87"/>
    </row>
    <row r="3" spans="1:15" x14ac:dyDescent="0.3">
      <c r="A3" s="37" t="s">
        <v>6</v>
      </c>
      <c r="B3" s="37" t="s">
        <v>41</v>
      </c>
      <c r="C3" s="37" t="s">
        <v>42</v>
      </c>
      <c r="D3" s="37" t="s">
        <v>8</v>
      </c>
      <c r="E3" s="37" t="s">
        <v>43</v>
      </c>
      <c r="F3" s="37" t="s">
        <v>44</v>
      </c>
      <c r="G3" s="37" t="s">
        <v>45</v>
      </c>
      <c r="H3" s="37" t="s">
        <v>46</v>
      </c>
      <c r="J3" s="38" t="s">
        <v>47</v>
      </c>
      <c r="K3" s="38" t="s">
        <v>48</v>
      </c>
      <c r="L3" s="8"/>
      <c r="M3" s="8"/>
      <c r="N3" s="8" t="s">
        <v>49</v>
      </c>
    </row>
    <row r="4" spans="1:15" x14ac:dyDescent="0.3">
      <c r="A4" s="39">
        <v>1</v>
      </c>
      <c r="B4" s="39" t="str">
        <f>'[67]Presupuesto de Cliente'!B12</f>
        <v>Limpieza y desbroce del terreno</v>
      </c>
      <c r="C4" s="39"/>
      <c r="D4" s="40"/>
      <c r="E4" s="41"/>
      <c r="F4" s="41"/>
      <c r="G4" s="39"/>
      <c r="H4" s="42">
        <f>SUM(H5:H6)</f>
        <v>298.5</v>
      </c>
      <c r="J4" s="8">
        <f>88*2</f>
        <v>176</v>
      </c>
      <c r="K4" s="8">
        <v>88</v>
      </c>
      <c r="L4" s="8"/>
      <c r="M4" s="8"/>
      <c r="N4" s="27">
        <v>6</v>
      </c>
      <c r="O4" t="s">
        <v>50</v>
      </c>
    </row>
    <row r="5" spans="1:15" x14ac:dyDescent="0.3">
      <c r="A5" s="43">
        <v>1.1000000000000001</v>
      </c>
      <c r="B5" s="43" t="s">
        <v>47</v>
      </c>
      <c r="C5" s="43"/>
      <c r="D5" s="44"/>
      <c r="E5" s="45">
        <v>1100</v>
      </c>
      <c r="F5" s="43">
        <v>0.45</v>
      </c>
      <c r="G5" s="43">
        <v>0.3</v>
      </c>
      <c r="H5" s="46">
        <f>PRODUCT(D5:G5)</f>
        <v>148.5</v>
      </c>
      <c r="J5" s="8">
        <f>88*2</f>
        <v>176</v>
      </c>
      <c r="K5" s="8">
        <v>88</v>
      </c>
      <c r="L5" s="8"/>
      <c r="M5" s="8"/>
      <c r="N5" s="27">
        <v>7</v>
      </c>
      <c r="O5" t="s">
        <v>50</v>
      </c>
    </row>
    <row r="6" spans="1:15" x14ac:dyDescent="0.3">
      <c r="A6" s="43">
        <v>1.2</v>
      </c>
      <c r="B6" s="43" t="s">
        <v>51</v>
      </c>
      <c r="C6" s="43"/>
      <c r="D6" s="45"/>
      <c r="E6" s="45">
        <v>500</v>
      </c>
      <c r="F6" s="43">
        <v>1</v>
      </c>
      <c r="G6" s="43">
        <v>0.3</v>
      </c>
      <c r="H6" s="46">
        <f>PRODUCT(D6:G6)</f>
        <v>150</v>
      </c>
      <c r="J6" s="8">
        <f>88*2</f>
        <v>176</v>
      </c>
      <c r="K6" s="8">
        <v>88</v>
      </c>
      <c r="L6" s="8"/>
      <c r="M6" s="8"/>
      <c r="N6" s="27">
        <v>7</v>
      </c>
      <c r="O6" t="s">
        <v>50</v>
      </c>
    </row>
    <row r="7" spans="1:15" x14ac:dyDescent="0.3">
      <c r="A7" s="43">
        <v>1.3</v>
      </c>
      <c r="B7" s="43"/>
      <c r="C7" s="43"/>
      <c r="D7" s="44"/>
      <c r="E7" s="47"/>
      <c r="F7" s="43"/>
      <c r="G7" s="43"/>
      <c r="H7" s="43"/>
      <c r="J7" s="8">
        <f>47.56*2</f>
        <v>95.12</v>
      </c>
      <c r="K7" s="8">
        <v>47.56</v>
      </c>
      <c r="L7" s="8"/>
      <c r="M7" s="8"/>
      <c r="N7" s="8"/>
    </row>
    <row r="8" spans="1:15" x14ac:dyDescent="0.3">
      <c r="B8" s="43"/>
      <c r="C8" s="43"/>
      <c r="D8" s="44"/>
      <c r="E8" s="47"/>
      <c r="F8" s="43"/>
      <c r="G8" s="43"/>
      <c r="H8" s="43"/>
      <c r="J8" s="8">
        <f>252*2</f>
        <v>504</v>
      </c>
      <c r="K8" s="8">
        <f>252*2</f>
        <v>504</v>
      </c>
      <c r="L8" s="8"/>
      <c r="M8" s="8"/>
      <c r="N8" s="8"/>
    </row>
    <row r="9" spans="1:15" x14ac:dyDescent="0.3">
      <c r="A9" s="43"/>
      <c r="B9" s="43"/>
      <c r="C9" s="43"/>
      <c r="D9" s="44"/>
      <c r="E9" s="45"/>
      <c r="F9" s="43"/>
      <c r="G9" s="43"/>
      <c r="H9" s="43"/>
      <c r="J9" s="8">
        <v>435</v>
      </c>
      <c r="K9" s="8">
        <v>107.6</v>
      </c>
      <c r="L9" s="8" t="s">
        <v>50</v>
      </c>
      <c r="M9" s="8"/>
      <c r="N9" s="8"/>
    </row>
    <row r="10" spans="1:15" x14ac:dyDescent="0.3">
      <c r="A10" s="39">
        <v>2</v>
      </c>
      <c r="B10" s="39" t="s">
        <v>19</v>
      </c>
      <c r="C10" s="39"/>
      <c r="D10" s="40"/>
      <c r="E10" s="48"/>
      <c r="F10" s="39"/>
      <c r="G10" s="39"/>
      <c r="H10" s="42">
        <f>SUM(H11:H12)</f>
        <v>199</v>
      </c>
      <c r="J10" s="8">
        <f>SUM(J4:J9)</f>
        <v>1562.12</v>
      </c>
      <c r="K10" s="8">
        <v>435</v>
      </c>
      <c r="L10" s="8"/>
      <c r="M10" s="8"/>
      <c r="N10" s="8"/>
    </row>
    <row r="11" spans="1:15" outlineLevel="1" x14ac:dyDescent="0.3">
      <c r="A11" s="43">
        <v>2.1</v>
      </c>
      <c r="B11" s="43" t="s">
        <v>52</v>
      </c>
      <c r="C11" s="43"/>
      <c r="D11" s="44">
        <v>1</v>
      </c>
      <c r="E11" s="45">
        <v>1100</v>
      </c>
      <c r="F11" s="45">
        <v>0.45</v>
      </c>
      <c r="G11" s="43">
        <v>0.2</v>
      </c>
      <c r="H11" s="46">
        <f>PRODUCT(D11:G11)</f>
        <v>99</v>
      </c>
      <c r="J11" s="8"/>
      <c r="K11" s="8">
        <f>SUM(K4:K10)</f>
        <v>1358.1599999999999</v>
      </c>
      <c r="L11" s="8"/>
      <c r="M11" s="8"/>
      <c r="N11" s="8"/>
    </row>
    <row r="12" spans="1:15" outlineLevel="1" x14ac:dyDescent="0.3">
      <c r="A12" s="43">
        <v>2.2000000000000002</v>
      </c>
      <c r="B12" s="43" t="s">
        <v>53</v>
      </c>
      <c r="C12" s="43"/>
      <c r="D12" s="44">
        <v>1</v>
      </c>
      <c r="E12" s="45">
        <v>500</v>
      </c>
      <c r="F12" s="45">
        <v>1</v>
      </c>
      <c r="G12" s="43">
        <v>0.2</v>
      </c>
      <c r="H12" s="46">
        <f>PRODUCT(D12:G12)</f>
        <v>100</v>
      </c>
      <c r="J12" s="8"/>
      <c r="K12">
        <f>K11*1*0.1</f>
        <v>135.816</v>
      </c>
    </row>
    <row r="13" spans="1:15" outlineLevel="1" x14ac:dyDescent="0.3">
      <c r="A13" s="21"/>
      <c r="B13" s="43"/>
      <c r="C13" s="43"/>
      <c r="D13" s="44"/>
      <c r="E13" s="45"/>
      <c r="F13" s="45"/>
      <c r="G13" s="43"/>
      <c r="H13" s="42">
        <f>SUM(H14:H15)</f>
        <v>199.25</v>
      </c>
      <c r="J13" s="8"/>
    </row>
    <row r="14" spans="1:15" outlineLevel="1" x14ac:dyDescent="0.3">
      <c r="A14" s="43"/>
      <c r="B14" s="43" t="s">
        <v>54</v>
      </c>
      <c r="C14" s="43"/>
      <c r="D14" s="44">
        <v>1</v>
      </c>
      <c r="E14" s="45">
        <v>1100</v>
      </c>
      <c r="F14" s="45">
        <v>0.45</v>
      </c>
      <c r="G14" s="43">
        <v>0.15</v>
      </c>
      <c r="H14" s="46">
        <f>PRODUCT(D14:G14)</f>
        <v>74.25</v>
      </c>
      <c r="I14">
        <f>H13/16</f>
        <v>12.453125</v>
      </c>
      <c r="J14" s="8"/>
      <c r="K14">
        <f>1000*1*0.1</f>
        <v>100</v>
      </c>
    </row>
    <row r="15" spans="1:15" outlineLevel="1" x14ac:dyDescent="0.3">
      <c r="A15" s="43"/>
      <c r="B15" s="43" t="s">
        <v>55</v>
      </c>
      <c r="C15" s="39"/>
      <c r="D15" s="49">
        <v>1</v>
      </c>
      <c r="E15" s="50">
        <v>500</v>
      </c>
      <c r="F15" s="50">
        <v>1</v>
      </c>
      <c r="G15" s="51">
        <v>0.25</v>
      </c>
      <c r="H15" s="46">
        <f>PRODUCT(D15:G15)</f>
        <v>125</v>
      </c>
      <c r="J15" s="8"/>
    </row>
    <row r="16" spans="1:15" outlineLevel="1" x14ac:dyDescent="0.3">
      <c r="A16" s="43"/>
      <c r="B16" s="43"/>
      <c r="C16" s="43"/>
      <c r="D16" s="52"/>
      <c r="E16" s="45"/>
      <c r="F16" s="43"/>
      <c r="G16" s="43"/>
      <c r="H16" s="43"/>
      <c r="I16">
        <f>I14*8000</f>
        <v>99625</v>
      </c>
      <c r="J16" s="8"/>
    </row>
    <row r="17" spans="1:10" x14ac:dyDescent="0.3">
      <c r="A17" s="39">
        <v>3</v>
      </c>
      <c r="B17" s="39" t="str">
        <f>'[67]Presupuesto de Cliente'!B21</f>
        <v>Hormigón Simple</v>
      </c>
      <c r="C17" s="39"/>
      <c r="D17" s="39"/>
      <c r="E17" s="39"/>
      <c r="F17" s="39"/>
      <c r="G17" s="39"/>
      <c r="H17" s="39"/>
      <c r="J17" s="8"/>
    </row>
    <row r="18" spans="1:10" x14ac:dyDescent="0.3">
      <c r="A18" s="43"/>
      <c r="B18" s="43" t="s">
        <v>56</v>
      </c>
      <c r="C18" s="43"/>
      <c r="D18" s="43">
        <f>200.77</f>
        <v>200.77</v>
      </c>
      <c r="E18" s="45">
        <f>0.1897</f>
        <v>0.18970000000000001</v>
      </c>
      <c r="F18" s="45"/>
      <c r="G18" s="43"/>
      <c r="H18" s="46">
        <f>D18*E18</f>
        <v>38.086069000000002</v>
      </c>
    </row>
    <row r="19" spans="1:10" x14ac:dyDescent="0.3">
      <c r="A19" s="43"/>
      <c r="B19" s="43"/>
      <c r="C19" s="43"/>
      <c r="D19" s="44"/>
      <c r="E19" s="45"/>
      <c r="F19" s="45"/>
      <c r="G19" s="43"/>
      <c r="H19" s="46"/>
    </row>
    <row r="20" spans="1:10" x14ac:dyDescent="0.3">
      <c r="A20" s="43"/>
      <c r="B20" s="43"/>
      <c r="C20" s="43"/>
      <c r="D20" s="44"/>
      <c r="E20" s="45"/>
      <c r="F20" s="45"/>
      <c r="G20" s="43"/>
      <c r="H20" s="46"/>
    </row>
    <row r="21" spans="1:10" x14ac:dyDescent="0.3">
      <c r="A21" s="43"/>
      <c r="B21" s="43"/>
      <c r="C21" s="21"/>
      <c r="D21" s="53"/>
      <c r="E21" s="48"/>
      <c r="F21" s="48"/>
      <c r="G21" s="39"/>
      <c r="H21" s="42"/>
    </row>
    <row r="22" spans="1:10" x14ac:dyDescent="0.3">
      <c r="A22" s="43"/>
      <c r="B22" s="39"/>
      <c r="C22" s="43"/>
      <c r="D22" s="43"/>
      <c r="E22" s="43"/>
      <c r="F22" s="43"/>
      <c r="G22" s="43"/>
      <c r="H22" s="43"/>
    </row>
    <row r="23" spans="1:10" x14ac:dyDescent="0.3">
      <c r="A23" s="43"/>
      <c r="B23" s="43"/>
      <c r="C23" s="43"/>
      <c r="D23" s="43"/>
      <c r="E23" s="43"/>
      <c r="F23" s="43"/>
      <c r="G23" s="43"/>
      <c r="H23" s="46"/>
    </row>
    <row r="24" spans="1:10" x14ac:dyDescent="0.3">
      <c r="A24" s="43"/>
      <c r="B24" s="43"/>
      <c r="C24" s="43"/>
      <c r="D24" s="43"/>
      <c r="E24" s="43"/>
      <c r="F24" s="43"/>
      <c r="G24" s="43"/>
      <c r="H24" s="52"/>
    </row>
    <row r="25" spans="1:10" x14ac:dyDescent="0.3">
      <c r="A25"/>
    </row>
    <row r="26" spans="1:10" x14ac:dyDescent="0.3">
      <c r="A26"/>
    </row>
    <row r="27" spans="1:10" x14ac:dyDescent="0.3">
      <c r="A27"/>
    </row>
    <row r="28" spans="1:10" x14ac:dyDescent="0.3">
      <c r="A28"/>
    </row>
    <row r="29" spans="1:10" x14ac:dyDescent="0.3">
      <c r="A29"/>
    </row>
    <row r="31" spans="1:10" x14ac:dyDescent="0.3">
      <c r="D31" s="54"/>
    </row>
    <row r="33" spans="1:4" x14ac:dyDescent="0.3">
      <c r="A33"/>
      <c r="C33" s="55"/>
      <c r="D33" s="56"/>
    </row>
    <row r="34" spans="1:4" x14ac:dyDescent="0.3">
      <c r="A34"/>
      <c r="C34" s="55"/>
      <c r="D34" s="57"/>
    </row>
    <row r="35" spans="1:4" x14ac:dyDescent="0.3">
      <c r="A35"/>
    </row>
    <row r="36" spans="1:4" x14ac:dyDescent="0.3">
      <c r="A36"/>
    </row>
    <row r="37" spans="1:4" x14ac:dyDescent="0.3">
      <c r="A37"/>
    </row>
    <row r="38" spans="1:4" x14ac:dyDescent="0.3">
      <c r="A38"/>
      <c r="C38" s="54"/>
    </row>
    <row r="39" spans="1:4" x14ac:dyDescent="0.3">
      <c r="A39"/>
    </row>
    <row r="40" spans="1:4" x14ac:dyDescent="0.3">
      <c r="A40"/>
    </row>
    <row r="47" spans="1:4" ht="18.75" customHeight="1" x14ac:dyDescent="0.3"/>
    <row r="48" spans="1:4" ht="18.75" customHeight="1" x14ac:dyDescent="0.3"/>
    <row r="49" ht="18.75" customHeight="1" x14ac:dyDescent="0.3"/>
    <row r="50" ht="18.75" customHeight="1" x14ac:dyDescent="0.3"/>
    <row r="51" ht="18.75" customHeight="1" x14ac:dyDescent="0.3"/>
    <row r="52" ht="18.75" customHeight="1" x14ac:dyDescent="0.3"/>
    <row r="53" ht="18.75" customHeight="1" x14ac:dyDescent="0.3"/>
    <row r="54" ht="18.75" customHeight="1" x14ac:dyDescent="0.3"/>
    <row r="55" ht="18.75" customHeight="1" x14ac:dyDescent="0.3"/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</vt:lpstr>
      <vt:lpstr>Memoria de Calculo</vt:lpstr>
      <vt:lpstr>'Presupuesto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 Ivan Paredes</dc:creator>
  <cp:lastModifiedBy>user</cp:lastModifiedBy>
  <cp:lastPrinted>2025-11-25T08:36:30Z</cp:lastPrinted>
  <dcterms:created xsi:type="dcterms:W3CDTF">2025-11-20T10:12:42Z</dcterms:created>
  <dcterms:modified xsi:type="dcterms:W3CDTF">2025-11-25T08:36:39Z</dcterms:modified>
</cp:coreProperties>
</file>